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/>
  <mc:AlternateContent xmlns:mc="http://schemas.openxmlformats.org/markup-compatibility/2006">
    <mc:Choice Requires="x15">
      <x15ac:absPath xmlns:x15ac="http://schemas.microsoft.com/office/spreadsheetml/2010/11/ac" url="C:\Users\user.SS134\Desktop\"/>
    </mc:Choice>
  </mc:AlternateContent>
  <xr:revisionPtr revIDLastSave="0" documentId="13_ncr:1_{4AF9E2CA-2A66-4738-8089-342C2ECFFB2F}" xr6:coauthVersionLast="36" xr6:coauthVersionMax="36" xr10:uidLastSave="{00000000-0000-0000-0000-000000000000}"/>
  <bookViews>
    <workbookView xWindow="0" yWindow="0" windowWidth="23040" windowHeight="8964" activeTab="1" xr2:uid="{00000000-000D-0000-FFFF-FFFF00000000}"/>
  </bookViews>
  <sheets>
    <sheet name="記入上の注意" sheetId="4" r:id="rId1"/>
    <sheet name="2023年度" sheetId="5" r:id="rId2"/>
    <sheet name="入力・編集禁止" sheetId="6" state="hidden" r:id="rId3"/>
    <sheet name="Table" sheetId="2" state="hidden" r:id="rId4"/>
  </sheets>
  <definedNames>
    <definedName name="_xlnm.Print_Area" localSheetId="1">'2023年度'!$A$1:$BH$61</definedName>
  </definedNames>
  <calcPr calcId="191029"/>
</workbook>
</file>

<file path=xl/calcChain.xml><?xml version="1.0" encoding="utf-8"?>
<calcChain xmlns="http://schemas.openxmlformats.org/spreadsheetml/2006/main">
  <c r="AJ56" i="5" l="1"/>
  <c r="AS54" i="5"/>
  <c r="AO54" i="5"/>
  <c r="AS52" i="5"/>
  <c r="AO52" i="5"/>
  <c r="AS51" i="5"/>
  <c r="AO51" i="5"/>
  <c r="AJ46" i="5"/>
  <c r="AS44" i="5"/>
  <c r="AO44" i="5"/>
  <c r="AS42" i="5"/>
  <c r="AO42" i="5"/>
  <c r="AS41" i="5"/>
  <c r="AO41" i="5"/>
  <c r="AJ36" i="5"/>
  <c r="AS34" i="5"/>
  <c r="AO34" i="5"/>
  <c r="AS32" i="5"/>
  <c r="AO32" i="5"/>
  <c r="AS31" i="5"/>
  <c r="AO31" i="5"/>
  <c r="AJ26" i="5"/>
  <c r="AS24" i="5"/>
  <c r="AO24" i="5"/>
  <c r="AS22" i="5"/>
  <c r="AO22" i="5"/>
  <c r="AS21" i="5"/>
  <c r="AO21" i="5"/>
  <c r="AJ16" i="5" l="1"/>
  <c r="AS14" i="5"/>
  <c r="AO14" i="5"/>
  <c r="AS12" i="5"/>
  <c r="AO12" i="5"/>
  <c r="AS11" i="5"/>
  <c r="AO11" i="5"/>
</calcChain>
</file>

<file path=xl/sharedStrings.xml><?xml version="1.0" encoding="utf-8"?>
<sst xmlns="http://schemas.openxmlformats.org/spreadsheetml/2006/main" count="480" uniqueCount="156">
  <si>
    <t>郁文館高等学校・郁文館グローバル高等学校</t>
  </si>
  <si>
    <t>５段階評定（３年次）</t>
  </si>
  <si>
    <t>加点対象となる特別活動等の記録</t>
  </si>
  <si>
    <t>加点対象となる取得資格</t>
  </si>
  <si>
    <t>※本校記入欄につき何も記入しないでください。</t>
  </si>
  <si>
    <t>1学期</t>
  </si>
  <si>
    <t>国　　語</t>
  </si>
  <si>
    <t>社　　会</t>
  </si>
  <si>
    <t>数　　学</t>
  </si>
  <si>
    <t>理　　科</t>
  </si>
  <si>
    <t>音　　楽</t>
  </si>
  <si>
    <t>美　　術</t>
  </si>
  <si>
    <t>保健体育</t>
  </si>
  <si>
    <t>技術・家庭</t>
  </si>
  <si>
    <t>加点後合計</t>
  </si>
  <si>
    <t>受理者
特別確認事項
※確認後□にㇾ点</t>
  </si>
  <si>
    <t>対応</t>
  </si>
  <si>
    <t>2学期</t>
  </si>
  <si>
    <t>学校・推薦区分・希望クラス</t>
  </si>
  <si>
    <t>フリガナ</t>
  </si>
  <si>
    <t>前期</t>
  </si>
  <si>
    <t>○を付けてください</t>
  </si>
  <si>
    <t>氏　　　　　名</t>
  </si>
  <si>
    <t>後期中間</t>
  </si>
  <si>
    <t>高　　　校</t>
  </si>
  <si>
    <t>ｸﾞﾛｰﾊﾞﾙ高校</t>
  </si>
  <si>
    <t>男</t>
  </si>
  <si>
    <t>有</t>
  </si>
  <si>
    <t>単願</t>
  </si>
  <si>
    <t>都外併願</t>
  </si>
  <si>
    <t>併願優遇</t>
  </si>
  <si>
    <t>科</t>
  </si>
  <si>
    <t>女</t>
  </si>
  <si>
    <t>日</t>
  </si>
  <si>
    <t>無</t>
  </si>
  <si>
    <t>遅刻</t>
  </si>
  <si>
    <t>（　　　　　　　　　　）</t>
  </si>
  <si>
    <t>早退</t>
  </si>
  <si>
    <t>性別</t>
  </si>
  <si>
    <t>有
無</t>
  </si>
  <si>
    <t>受　　　　不</t>
  </si>
  <si>
    <t>特記事項なし</t>
  </si>
  <si>
    <t>詳細（</t>
  </si>
  <si>
    <t>）</t>
  </si>
  <si>
    <t>３年間の出欠席の記録</t>
  </si>
  <si>
    <t>欠席日数</t>
  </si>
  <si>
    <t>評価合計</t>
  </si>
  <si>
    <t>３科</t>
  </si>
  <si>
    <t>５科</t>
  </si>
  <si>
    <t>東大</t>
  </si>
  <si>
    <t>LAT</t>
  </si>
  <si>
    <t>GST</t>
  </si>
  <si>
    <t>欠席日数（推薦基準確認用)</t>
  </si>
  <si>
    <t>上記評価は</t>
  </si>
  <si>
    <t>のものである。</t>
  </si>
  <si>
    <t>※第３学年の成績は、成績一覧表調査委員会の正式な調査を経ていないものである。</t>
  </si>
  <si>
    <t>月</t>
  </si>
  <si>
    <t>電話</t>
  </si>
  <si>
    <t>ご来校者名</t>
  </si>
  <si>
    <t>対応者</t>
  </si>
  <si>
    <t>中学校名</t>
  </si>
  <si>
    <t>学校長名</t>
  </si>
  <si>
    <t>ＦＡＸ</t>
  </si>
  <si>
    <t>中学校住所</t>
  </si>
  <si>
    <t>〒</t>
  </si>
  <si>
    <t>記載者氏名</t>
  </si>
  <si>
    <t>(</t>
    <phoneticPr fontId="4"/>
  </si>
  <si>
    <t>)</t>
    <phoneticPr fontId="4"/>
  </si>
  <si>
    <t>e特</t>
    <phoneticPr fontId="4"/>
  </si>
  <si>
    <t>進学</t>
    <phoneticPr fontId="4"/>
  </si>
  <si>
    <t>特進</t>
    <phoneticPr fontId="4"/>
  </si>
  <si>
    <t>　イクブン　ハナコ</t>
    <phoneticPr fontId="4"/>
  </si>
  <si>
    <t>郁文　花子</t>
    <phoneticPr fontId="4"/>
  </si>
  <si>
    <t>○</t>
    <phoneticPr fontId="4"/>
  </si>
  <si>
    <t>推薦基準</t>
    <rPh sb="0" eb="2">
      <t>スイセン</t>
    </rPh>
    <rPh sb="2" eb="4">
      <t>キジュン</t>
    </rPh>
    <phoneticPr fontId="4"/>
  </si>
  <si>
    <t>時期</t>
    <rPh sb="0" eb="2">
      <t>ジキ</t>
    </rPh>
    <phoneticPr fontId="4"/>
  </si>
  <si>
    <t>特記事項なし</t>
    <rPh sb="0" eb="2">
      <t>トッキ</t>
    </rPh>
    <rPh sb="2" eb="4">
      <t>ジコウ</t>
    </rPh>
    <phoneticPr fontId="4"/>
  </si>
  <si>
    <t>生徒会長
（グローバル高校　1ポイント）</t>
    <rPh sb="3" eb="4">
      <t>チョウ</t>
    </rPh>
    <rPh sb="11" eb="13">
      <t>コウコウ</t>
    </rPh>
    <phoneticPr fontId="4"/>
  </si>
  <si>
    <t>同一部活動で3ヵ年継続
（高校　1ポイント）</t>
    <rPh sb="13" eb="15">
      <t>コウコウ</t>
    </rPh>
    <phoneticPr fontId="4"/>
  </si>
  <si>
    <t>部長等の実績
（高校　1ポイント）</t>
    <phoneticPr fontId="4"/>
  </si>
  <si>
    <t>生徒会役員や各委員長等の実績
（高校　1ポイント）</t>
    <phoneticPr fontId="4"/>
  </si>
  <si>
    <t>3ヵ年精勤
（高校　1ポイント）</t>
    <phoneticPr fontId="4"/>
  </si>
  <si>
    <t>英検準2級以上取得
（グローバル高校　1ポイント）</t>
    <rPh sb="0" eb="2">
      <t>エイケン</t>
    </rPh>
    <rPh sb="2" eb="3">
      <t>ジュン</t>
    </rPh>
    <rPh sb="4" eb="5">
      <t>キュウ</t>
    </rPh>
    <rPh sb="5" eb="7">
      <t>イジョウ</t>
    </rPh>
    <rPh sb="7" eb="9">
      <t>シュトク</t>
    </rPh>
    <rPh sb="16" eb="18">
      <t>コウコウ</t>
    </rPh>
    <phoneticPr fontId="4"/>
  </si>
  <si>
    <t>TOEFL-Junior745以上
（グローバル高校　1ポイント）</t>
    <rPh sb="15" eb="17">
      <t>イジョウ</t>
    </rPh>
    <phoneticPr fontId="4"/>
  </si>
  <si>
    <t>TOEFL-iBT46以上
（グローバル高校　1ポイント）</t>
    <rPh sb="11" eb="13">
      <t>イジョウ</t>
    </rPh>
    <phoneticPr fontId="4"/>
  </si>
  <si>
    <t>TORIC500以上
（グローバル高校　1ポイント）</t>
    <rPh sb="8" eb="10">
      <t>イジョウ</t>
    </rPh>
    <phoneticPr fontId="4"/>
  </si>
  <si>
    <t>数学検定準2級以上取得
（グローバル高校　但し、GSTのみ　1ポイント）</t>
    <rPh sb="4" eb="5">
      <t>ジュン</t>
    </rPh>
    <rPh sb="6" eb="7">
      <t>キュウ</t>
    </rPh>
    <rPh sb="7" eb="9">
      <t>イジョウ</t>
    </rPh>
    <rPh sb="21" eb="22">
      <t>タダ</t>
    </rPh>
    <phoneticPr fontId="4"/>
  </si>
  <si>
    <t>英語検定3級取得
（高校　1ポイント）</t>
    <phoneticPr fontId="4"/>
  </si>
  <si>
    <t>数学検定3級取得
（高校　1ポイント）</t>
    <phoneticPr fontId="4"/>
  </si>
  <si>
    <t>漢字検定3級取得
（高校　1ポイント）</t>
    <phoneticPr fontId="4"/>
  </si>
  <si>
    <t>３ヵ年皆勤
（高校　２ポイント）</t>
    <phoneticPr fontId="4"/>
  </si>
  <si>
    <t>部活動等で都および県大会（最終学年）・作品等での実績
（高校　２ポイント）</t>
    <rPh sb="19" eb="21">
      <t>サクヒン</t>
    </rPh>
    <rPh sb="21" eb="22">
      <t>トウ</t>
    </rPh>
    <rPh sb="24" eb="26">
      <t>ジッセキ</t>
    </rPh>
    <phoneticPr fontId="4"/>
  </si>
  <si>
    <r>
      <t xml:space="preserve">部活動等で都および県大会への出場
</t>
    </r>
    <r>
      <rPr>
        <sz val="8"/>
        <rFont val="ＭＳ Ｐ明朝"/>
        <family val="1"/>
        <charset val="128"/>
      </rPr>
      <t>（最終学年・地区予選必須）</t>
    </r>
    <r>
      <rPr>
        <sz val="10"/>
        <rFont val="ＭＳ Ｐ明朝"/>
        <family val="1"/>
        <charset val="128"/>
      </rPr>
      <t xml:space="preserve">
（高校　1ポイント）</t>
    </r>
    <phoneticPr fontId="4"/>
  </si>
  <si>
    <t>加点項目　活動記録</t>
    <rPh sb="0" eb="2">
      <t>カテン</t>
    </rPh>
    <rPh sb="2" eb="4">
      <t>コウモク</t>
    </rPh>
    <rPh sb="5" eb="7">
      <t>カツドウ</t>
    </rPh>
    <rPh sb="7" eb="9">
      <t>キロク</t>
    </rPh>
    <phoneticPr fontId="4"/>
  </si>
  <si>
    <t>加点項目　取得資格</t>
    <rPh sb="0" eb="2">
      <t>カテン</t>
    </rPh>
    <rPh sb="2" eb="4">
      <t>コウモク</t>
    </rPh>
    <rPh sb="5" eb="7">
      <t>シュトク</t>
    </rPh>
    <rPh sb="7" eb="9">
      <t>シカク</t>
    </rPh>
    <phoneticPr fontId="4"/>
  </si>
  <si>
    <t>英語検定準2級以上取得
（高校　２ポイント）</t>
    <phoneticPr fontId="4"/>
  </si>
  <si>
    <t>数学検定準2級以上取得
（高校　２ポイント）</t>
    <phoneticPr fontId="4"/>
  </si>
  <si>
    <t>漢字検定準2級以上取得
（高校　２ポイント）</t>
    <phoneticPr fontId="4"/>
  </si>
  <si>
    <t>No.</t>
    <phoneticPr fontId="4"/>
  </si>
  <si>
    <t>先生</t>
    <phoneticPr fontId="4"/>
  </si>
  <si>
    <t>記入上の注意</t>
    <rPh sb="0" eb="2">
      <t>キニュウ</t>
    </rPh>
    <rPh sb="2" eb="3">
      <t>ジョウ</t>
    </rPh>
    <rPh sb="4" eb="6">
      <t>チュウイ</t>
    </rPh>
    <phoneticPr fontId="4"/>
  </si>
  <si>
    <t>卓球部に所属し、都大会に出場</t>
    <rPh sb="0" eb="2">
      <t>タッキュウ</t>
    </rPh>
    <rPh sb="2" eb="3">
      <t>ブ</t>
    </rPh>
    <rPh sb="4" eb="6">
      <t>ショゾク</t>
    </rPh>
    <rPh sb="8" eb="9">
      <t>ト</t>
    </rPh>
    <rPh sb="9" eb="11">
      <t>タイカイ</t>
    </rPh>
    <rPh sb="12" eb="14">
      <t>シュツジョウ</t>
    </rPh>
    <phoneticPr fontId="4"/>
  </si>
  <si>
    <t>９科</t>
    <phoneticPr fontId="4"/>
  </si>
  <si>
    <t>加点</t>
    <phoneticPr fontId="4"/>
  </si>
  <si>
    <t>３科(LA)
国英社</t>
    <rPh sb="1" eb="2">
      <t>カ</t>
    </rPh>
    <rPh sb="7" eb="8">
      <t>コク</t>
    </rPh>
    <rPh sb="9" eb="10">
      <t>シャ</t>
    </rPh>
    <phoneticPr fontId="4"/>
  </si>
  <si>
    <t>３科(GS)
英数理</t>
    <rPh sb="1" eb="2">
      <t>カ</t>
    </rPh>
    <rPh sb="7" eb="9">
      <t>エイスウ</t>
    </rPh>
    <rPh sb="9" eb="10">
      <t>リ</t>
    </rPh>
    <phoneticPr fontId="4"/>
  </si>
  <si>
    <t>国立</t>
    <rPh sb="0" eb="2">
      <t>コクリツ</t>
    </rPh>
    <phoneticPr fontId="4"/>
  </si>
  <si>
    <t>進学クラス
5科 18以上、9科 30以上　いずれかに該当</t>
    <rPh sb="0" eb="2">
      <t>シンガク</t>
    </rPh>
    <rPh sb="11" eb="13">
      <t>イジョウ</t>
    </rPh>
    <rPh sb="15" eb="16">
      <t>カ</t>
    </rPh>
    <rPh sb="19" eb="21">
      <t>イジョウ</t>
    </rPh>
    <phoneticPr fontId="4"/>
  </si>
  <si>
    <t>国立選抜クラス
3科14、5科21　いずれかに該当</t>
    <rPh sb="0" eb="2">
      <t>コクリツ</t>
    </rPh>
    <rPh sb="2" eb="4">
      <t>センバツ</t>
    </rPh>
    <rPh sb="23" eb="25">
      <t>ガイトウ</t>
    </rPh>
    <phoneticPr fontId="4"/>
  </si>
  <si>
    <t>東大クラス
3科14、5科23　いずれかに該当</t>
    <rPh sb="21" eb="23">
      <t>ガイトウ</t>
    </rPh>
    <phoneticPr fontId="4"/>
  </si>
  <si>
    <r>
      <t>外国語</t>
    </r>
    <r>
      <rPr>
        <sz val="8"/>
        <rFont val="HGP明朝E"/>
        <family val="1"/>
        <charset val="128"/>
      </rPr>
      <t>(英語)</t>
    </r>
    <phoneticPr fontId="4"/>
  </si>
  <si>
    <t>対象となる生徒会活動・委員会活動・クラブ活動・その他学内の特筆すべき活動を記入してください。
(活動や戦績、実績がわかる資料をご持参ください)</t>
    <rPh sb="26" eb="28">
      <t>ガクナイ</t>
    </rPh>
    <rPh sb="29" eb="31">
      <t>トクヒツ</t>
    </rPh>
    <rPh sb="34" eb="36">
      <t>カツドウ</t>
    </rPh>
    <phoneticPr fontId="4"/>
  </si>
  <si>
    <t>対象となる英検・漢検等の種別と取得級等を記入してください。
(証明書または証明書のコピーをご持参ください)</t>
    <phoneticPr fontId="4"/>
  </si>
  <si>
    <t>特進（特進・e特進）クラス
3科 13以上、5科 19以上　いずれかに該当</t>
    <rPh sb="0" eb="2">
      <t>トクシン</t>
    </rPh>
    <rPh sb="3" eb="5">
      <t>トクシン</t>
    </rPh>
    <rPh sb="7" eb="9">
      <t>トクシン</t>
    </rPh>
    <rPh sb="19" eb="21">
      <t>イジョウ</t>
    </rPh>
    <rPh sb="23" eb="24">
      <t>カ</t>
    </rPh>
    <rPh sb="27" eb="29">
      <t>イジョウ</t>
    </rPh>
    <rPh sb="35" eb="37">
      <t>ガイトウ</t>
    </rPh>
    <phoneticPr fontId="4"/>
  </si>
  <si>
    <t>2023年度推薦入試　　入 試 相 談 用  　受 験 希 望 者 名 簿</t>
    <phoneticPr fontId="4"/>
  </si>
  <si>
    <t>単願スポーツ</t>
    <phoneticPr fontId="4"/>
  </si>
  <si>
    <t>３科(共通)
国英数</t>
    <rPh sb="1" eb="2">
      <t>カ</t>
    </rPh>
    <rPh sb="3" eb="5">
      <t>キョウツウ</t>
    </rPh>
    <rPh sb="7" eb="8">
      <t>コク</t>
    </rPh>
    <rPh sb="8" eb="10">
      <t>エイスウ</t>
    </rPh>
    <phoneticPr fontId="4"/>
  </si>
  <si>
    <t>グローバル
高等学校
LAT
GST</t>
    <rPh sb="6" eb="8">
      <t>コウトウ</t>
    </rPh>
    <rPh sb="8" eb="10">
      <t>ガッコウ</t>
    </rPh>
    <phoneticPr fontId="4"/>
  </si>
  <si>
    <t>□Ｈ高校全て
　（5教科に2以下がない）
□Ｇ高校LAＴ
　（5教科に2以下がない）
□Ｇ高校ＧＳＴ
　（英数4以上、国語3以上）</t>
    <rPh sb="2" eb="4">
      <t>コウコウ</t>
    </rPh>
    <rPh sb="25" eb="27">
      <t>コウコウ</t>
    </rPh>
    <rPh sb="48" eb="50">
      <t>コウコウ</t>
    </rPh>
    <phoneticPr fontId="4"/>
  </si>
  <si>
    <t>備考
および
（受理ナンバー）</t>
  </si>
  <si>
    <t>性　　別
○を付けてください</t>
    <phoneticPr fontId="4"/>
  </si>
  <si>
    <t>（</t>
    <phoneticPr fontId="4"/>
  </si>
  <si>
    <t>)</t>
    <phoneticPr fontId="4"/>
  </si>
  <si>
    <t>〇</t>
  </si>
  <si>
    <t>〇</t>
    <phoneticPr fontId="4"/>
  </si>
  <si>
    <t>　</t>
  </si>
  <si>
    <t>　</t>
    <phoneticPr fontId="4"/>
  </si>
  <si>
    <t>1学期</t>
    <rPh sb="1" eb="3">
      <t>ガッキ</t>
    </rPh>
    <phoneticPr fontId="4"/>
  </si>
  <si>
    <t>前期</t>
    <rPh sb="0" eb="2">
      <t>ゼンキ</t>
    </rPh>
    <phoneticPr fontId="4"/>
  </si>
  <si>
    <t>生徒会役員や各委員長等の実績
（高校・グローバル高校　1ポイント）</t>
    <rPh sb="24" eb="26">
      <t>コウコウ</t>
    </rPh>
    <phoneticPr fontId="4"/>
  </si>
  <si>
    <t>部活動で3ヵ年継続
（高校　1ポイント）</t>
    <rPh sb="11" eb="13">
      <t>コウコウ</t>
    </rPh>
    <phoneticPr fontId="4"/>
  </si>
  <si>
    <t>3ヵ年精勤
（高校・グローバル高校　1ポイント）</t>
    <rPh sb="15" eb="17">
      <t>コウコウ</t>
    </rPh>
    <phoneticPr fontId="4"/>
  </si>
  <si>
    <t>3ヵ年皆勤
（高校　2ポイント）</t>
    <rPh sb="3" eb="5">
      <t>カイキン</t>
    </rPh>
    <phoneticPr fontId="4"/>
  </si>
  <si>
    <t>3ヵ年皆勤
（グローバル高校　1ポイント）</t>
    <rPh sb="3" eb="5">
      <t>カイキン</t>
    </rPh>
    <rPh sb="12" eb="14">
      <t>コウコウ</t>
    </rPh>
    <phoneticPr fontId="4"/>
  </si>
  <si>
    <t>部活動等で都および県大会への出場
（2学年以降メンバー・地区予選必須）
（高校　1ポイント）</t>
    <rPh sb="21" eb="23">
      <t>イコウ</t>
    </rPh>
    <phoneticPr fontId="4"/>
  </si>
  <si>
    <t>部活動で都および県大会・作品等での実績
(2学年以降メンバー)
（高校　2ポイント）</t>
    <phoneticPr fontId="4"/>
  </si>
  <si>
    <t>漢字検定3級以上取得
（高校　1ポイント）</t>
    <rPh sb="0" eb="4">
      <t>カンジケンテイ</t>
    </rPh>
    <rPh sb="5" eb="6">
      <t>キュウ</t>
    </rPh>
    <rPh sb="6" eb="8">
      <t>イジョウ</t>
    </rPh>
    <rPh sb="8" eb="10">
      <t>シュトク</t>
    </rPh>
    <phoneticPr fontId="4"/>
  </si>
  <si>
    <t>数学検定3級以上取得
（高校　1ポイント）</t>
    <rPh sb="0" eb="2">
      <t>スウガク</t>
    </rPh>
    <rPh sb="2" eb="4">
      <t>ケンテイ</t>
    </rPh>
    <rPh sb="5" eb="6">
      <t>キュウ</t>
    </rPh>
    <rPh sb="6" eb="8">
      <t>イジョウ</t>
    </rPh>
    <rPh sb="8" eb="10">
      <t>シュトク</t>
    </rPh>
    <phoneticPr fontId="4"/>
  </si>
  <si>
    <t>英語検定3級以上取得
（高校　1ポイント）</t>
    <rPh sb="0" eb="2">
      <t>エイゴ</t>
    </rPh>
    <rPh sb="2" eb="4">
      <t>ケンテイ</t>
    </rPh>
    <rPh sb="5" eb="6">
      <t>キュウ</t>
    </rPh>
    <rPh sb="6" eb="8">
      <t>イジョウ</t>
    </rPh>
    <rPh sb="8" eb="10">
      <t>シュトク</t>
    </rPh>
    <phoneticPr fontId="4"/>
  </si>
  <si>
    <t>特記事項無し</t>
    <rPh sb="0" eb="5">
      <t>トッキジコウナシ</t>
    </rPh>
    <phoneticPr fontId="4"/>
  </si>
  <si>
    <t>漢字検定準2級以上取得
（高校　2ポイント）</t>
    <rPh sb="0" eb="4">
      <t>カンジケンテイ</t>
    </rPh>
    <rPh sb="4" eb="5">
      <t>ジュン</t>
    </rPh>
    <rPh sb="6" eb="7">
      <t>キュウ</t>
    </rPh>
    <rPh sb="7" eb="9">
      <t>イジョウ</t>
    </rPh>
    <rPh sb="9" eb="11">
      <t>シュトク</t>
    </rPh>
    <phoneticPr fontId="4"/>
  </si>
  <si>
    <t>数学検定準2級以上取得
（高校　2ポイント）</t>
    <rPh sb="0" eb="2">
      <t>スウガク</t>
    </rPh>
    <rPh sb="2" eb="4">
      <t>ケンテイ</t>
    </rPh>
    <rPh sb="4" eb="5">
      <t>ジュン</t>
    </rPh>
    <rPh sb="6" eb="7">
      <t>キュウ</t>
    </rPh>
    <rPh sb="7" eb="9">
      <t>イジョウ</t>
    </rPh>
    <rPh sb="9" eb="11">
      <t>シュトク</t>
    </rPh>
    <phoneticPr fontId="4"/>
  </si>
  <si>
    <t>英語検定準2級以上取得
（高校　2ポイント）</t>
    <rPh sb="0" eb="2">
      <t>エイゴ</t>
    </rPh>
    <rPh sb="2" eb="4">
      <t>ケンテイ</t>
    </rPh>
    <rPh sb="4" eb="5">
      <t>ジュン</t>
    </rPh>
    <rPh sb="6" eb="7">
      <t>キュウ</t>
    </rPh>
    <rPh sb="7" eb="9">
      <t>イジョウ</t>
    </rPh>
    <rPh sb="9" eb="11">
      <t>シュトク</t>
    </rPh>
    <phoneticPr fontId="4"/>
  </si>
  <si>
    <t>TOEFL-IBT46以上
（グローバル高校　1ポイント）</t>
    <rPh sb="11" eb="13">
      <t>イジョウ</t>
    </rPh>
    <phoneticPr fontId="4"/>
  </si>
  <si>
    <t>TOEIC500以上
（グローバル高校　1ポイント）</t>
    <rPh sb="8" eb="10">
      <t>イジョウ</t>
    </rPh>
    <phoneticPr fontId="4"/>
  </si>
  <si>
    <t>2学期まで</t>
    <rPh sb="1" eb="3">
      <t>ガッキ</t>
    </rPh>
    <phoneticPr fontId="4"/>
  </si>
  <si>
    <t>後期中間まで</t>
    <rPh sb="0" eb="4">
      <t>コウキチュウカン</t>
    </rPh>
    <phoneticPr fontId="4"/>
  </si>
  <si>
    <t>※クラス・コース略称名
【郁文館高校】　東大、国立、特進、e特進＝e特、進学
【郁文館グローバル高校】　Liberal Arts Track＝ＬＡＴ、Global Science Track＝ＧＳＴ</t>
    <rPh sb="23" eb="25">
      <t>コクリツ</t>
    </rPh>
    <rPh sb="34" eb="35">
      <t>トク</t>
    </rPh>
    <phoneticPr fontId="4"/>
  </si>
  <si>
    <t>高等学校
進学クラス
特進クラス(特進・e特進）
国立選抜クラス
東大クラス</t>
    <rPh sb="0" eb="2">
      <t>コウトウ</t>
    </rPh>
    <rPh sb="2" eb="4">
      <t>ガッコウ</t>
    </rPh>
    <rPh sb="6" eb="8">
      <t>シンガク</t>
    </rPh>
    <rPh sb="12" eb="14">
      <t>トクシン</t>
    </rPh>
    <rPh sb="18" eb="20">
      <t>トクシン</t>
    </rPh>
    <rPh sb="22" eb="24">
      <t>トクシン</t>
    </rPh>
    <rPh sb="26" eb="30">
      <t>コクリツセンバツ</t>
    </rPh>
    <rPh sb="34" eb="36">
      <t>トウダイ</t>
    </rPh>
    <phoneticPr fontId="4"/>
  </si>
  <si>
    <t>特別活動加点　※東大以外に適応
（高校・グローバル高校　1ポイント）</t>
    <rPh sb="0" eb="6">
      <t>トクベツカツドウカテン</t>
    </rPh>
    <rPh sb="8" eb="10">
      <t>トウダイ</t>
    </rPh>
    <rPh sb="10" eb="12">
      <t>イガイ</t>
    </rPh>
    <rPh sb="13" eb="15">
      <t>テキオウ</t>
    </rPh>
    <phoneticPr fontId="4"/>
  </si>
  <si>
    <t>英語検定準2級以上取得
（グローバル高校　1ポイント）</t>
    <rPh sb="0" eb="2">
      <t>エイゴ</t>
    </rPh>
    <rPh sb="2" eb="4">
      <t>ケンテイ</t>
    </rPh>
    <rPh sb="4" eb="5">
      <t>ジュン</t>
    </rPh>
    <rPh sb="6" eb="7">
      <t>キュウ</t>
    </rPh>
    <rPh sb="7" eb="9">
      <t>イジョウ</t>
    </rPh>
    <rPh sb="9" eb="11">
      <t>シュトク</t>
    </rPh>
    <phoneticPr fontId="4"/>
  </si>
  <si>
    <t>数学検定準2級以上取得
※Global Science Trackのみ適応
（グローバル高校　1ポイント）</t>
    <rPh sb="0" eb="2">
      <t>スウガク</t>
    </rPh>
    <rPh sb="2" eb="4">
      <t>ケンテイ</t>
    </rPh>
    <rPh sb="4" eb="5">
      <t>ジュン</t>
    </rPh>
    <rPh sb="6" eb="7">
      <t>キュウ</t>
    </rPh>
    <rPh sb="7" eb="9">
      <t>イジョウ</t>
    </rPh>
    <rPh sb="9" eb="11">
      <t>シュトク</t>
    </rPh>
    <rPh sb="35" eb="37">
      <t>テキオウ</t>
    </rPh>
    <phoneticPr fontId="4"/>
  </si>
  <si>
    <r>
      <t xml:space="preserve">LAT
3科(国・英・数)で単願:1２以上
/併願:1３以上、かつ5科全てにおいて2以下がないこと
または、（国・英・社）で単願:1３以上
/併願:1４以上、かつ5科全てにおいて2以下がないこと
GST
3科(国・英・数)で単願:12以上/
併願:13以上、かつ英語および数学4以上、国語が3以上であること(他教科の成績は問わず)
または、（英・数・理）で単願:1３以上
/併願:1４以上、かつ英語および数学が4以上、国語が3以上であること　（他の教科の成績は問わず）
</t>
    </r>
    <r>
      <rPr>
        <u/>
        <sz val="10"/>
        <rFont val="HGP明朝E"/>
        <family val="1"/>
        <charset val="128"/>
      </rPr>
      <t xml:space="preserve">
</t>
    </r>
    <r>
      <rPr>
        <u/>
        <sz val="12"/>
        <rFont val="HGP明朝E"/>
        <family val="1"/>
        <charset val="128"/>
      </rPr>
      <t>※３科の該当箇所の括弧に〇印をつける</t>
    </r>
    <phoneticPr fontId="4"/>
  </si>
  <si>
    <t>　校長
　公印</t>
    <phoneticPr fontId="4"/>
  </si>
  <si>
    <t>入学金免除基準　　　　　スカラシップ</t>
    <phoneticPr fontId="4"/>
  </si>
  <si>
    <t>年</t>
    <rPh sb="0" eb="1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</si>
</sst>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rgb="FF000000"/>
      <name val="MS PGothic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4"/>
      <color rgb="FF000000"/>
      <name val="HGP創英ﾌﾟﾚｾﾞﾝｽEB"/>
      <family val="1"/>
      <charset val="128"/>
    </font>
    <font>
      <sz val="8"/>
      <name val="HGP明朝E"/>
      <family val="1"/>
      <charset val="128"/>
    </font>
    <font>
      <sz val="10"/>
      <name val="HGP明朝E"/>
      <family val="1"/>
      <charset val="128"/>
    </font>
    <font>
      <sz val="11"/>
      <name val="HGP明朝E"/>
      <family val="1"/>
      <charset val="128"/>
    </font>
    <font>
      <sz val="14"/>
      <name val="HGP明朝E"/>
      <family val="1"/>
      <charset val="128"/>
    </font>
    <font>
      <b/>
      <sz val="22"/>
      <name val="HGP明朝E"/>
      <family val="1"/>
      <charset val="128"/>
    </font>
    <font>
      <sz val="18"/>
      <name val="HGP明朝E"/>
      <family val="1"/>
      <charset val="128"/>
    </font>
    <font>
      <sz val="12"/>
      <name val="HGP明朝E"/>
      <family val="1"/>
      <charset val="128"/>
    </font>
    <font>
      <sz val="24"/>
      <name val="HGP明朝E"/>
      <family val="1"/>
      <charset val="128"/>
    </font>
    <font>
      <sz val="16"/>
      <name val="HGP明朝E"/>
      <family val="1"/>
      <charset val="128"/>
    </font>
    <font>
      <sz val="11"/>
      <color rgb="FF000000"/>
      <name val="MS PGothic"/>
      <family val="3"/>
      <charset val="128"/>
    </font>
    <font>
      <sz val="22"/>
      <name val="HGP明朝E"/>
      <family val="1"/>
      <charset val="128"/>
    </font>
    <font>
      <u/>
      <sz val="10"/>
      <name val="HGP明朝E"/>
      <family val="1"/>
      <charset val="128"/>
    </font>
    <font>
      <u/>
      <sz val="12"/>
      <name val="HGP明朝E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FEFEF"/>
      </patternFill>
    </fill>
  </fills>
  <borders count="16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 diagonalUp="1">
      <left style="thin">
        <color rgb="FF000000"/>
      </left>
      <right/>
      <top/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/>
      <bottom style="thin">
        <color rgb="FF000000"/>
      </bottom>
      <diagonal style="thin">
        <color rgb="FF000000"/>
      </diagonal>
    </border>
    <border diagonalUp="1">
      <left style="thin">
        <color rgb="FF000000"/>
      </left>
      <right/>
      <top/>
      <bottom style="medium">
        <color rgb="FF000000"/>
      </bottom>
      <diagonal style="thin">
        <color rgb="FF000000"/>
      </diagonal>
    </border>
    <border diagonalUp="1">
      <left/>
      <right style="thin">
        <color rgb="FF000000"/>
      </right>
      <top/>
      <bottom style="medium">
        <color rgb="FF000000"/>
      </bottom>
      <diagonal style="thin">
        <color rgb="FF000000"/>
      </diagonal>
    </border>
    <border>
      <left style="thin">
        <color indexed="64"/>
      </left>
      <right style="hair">
        <color indexed="64"/>
      </right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21">
    <xf numFmtId="0" fontId="0" fillId="0" borderId="0" xfId="0" applyFont="1" applyAlignment="1"/>
    <xf numFmtId="0" fontId="0" fillId="0" borderId="0" xfId="0" applyFont="1" applyAlignment="1"/>
    <xf numFmtId="0" fontId="6" fillId="0" borderId="0" xfId="0" applyFont="1" applyAlignment="1"/>
    <xf numFmtId="0" fontId="1" fillId="0" borderId="0" xfId="0" applyFont="1" applyAlignment="1">
      <alignment horizontal="left" vertical="center" wrapText="1"/>
    </xf>
    <xf numFmtId="0" fontId="7" fillId="0" borderId="0" xfId="0" applyFont="1" applyAlignment="1"/>
    <xf numFmtId="0" fontId="3" fillId="0" borderId="0" xfId="0" applyFont="1" applyAlignment="1">
      <alignment horizontal="left" vertical="center"/>
    </xf>
    <xf numFmtId="0" fontId="8" fillId="0" borderId="0" xfId="0" applyFont="1" applyAlignme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/>
    <xf numFmtId="0" fontId="14" fillId="0" borderId="98" xfId="0" applyFont="1" applyBorder="1" applyAlignment="1">
      <alignment horizontal="center"/>
    </xf>
    <xf numFmtId="0" fontId="12" fillId="2" borderId="48" xfId="0" applyFont="1" applyFill="1" applyBorder="1" applyAlignment="1"/>
    <xf numFmtId="0" fontId="12" fillId="2" borderId="54" xfId="0" applyFont="1" applyFill="1" applyBorder="1" applyAlignment="1"/>
    <xf numFmtId="0" fontId="12" fillId="2" borderId="61" xfId="0" applyFont="1" applyFill="1" applyBorder="1" applyAlignment="1"/>
    <xf numFmtId="0" fontId="12" fillId="2" borderId="57" xfId="0" applyFont="1" applyFill="1" applyBorder="1" applyAlignment="1">
      <alignment horizontal="center" vertical="center"/>
    </xf>
    <xf numFmtId="0" fontId="13" fillId="2" borderId="58" xfId="0" applyFont="1" applyFill="1" applyBorder="1" applyAlignment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0" fontId="15" fillId="2" borderId="63" xfId="0" applyFont="1" applyFill="1" applyBorder="1" applyAlignment="1">
      <alignment horizontal="center" vertical="center"/>
    </xf>
    <xf numFmtId="0" fontId="15" fillId="2" borderId="64" xfId="0" applyFont="1" applyFill="1" applyBorder="1" applyAlignment="1">
      <alignment horizontal="center" vertical="top"/>
    </xf>
    <xf numFmtId="0" fontId="12" fillId="3" borderId="69" xfId="0" applyFont="1" applyFill="1" applyBorder="1" applyAlignment="1">
      <alignment vertical="center"/>
    </xf>
    <xf numFmtId="0" fontId="13" fillId="0" borderId="58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/>
    </xf>
    <xf numFmtId="0" fontId="15" fillId="0" borderId="62" xfId="0" applyFont="1" applyFill="1" applyBorder="1" applyAlignment="1">
      <alignment horizontal="center" vertical="center"/>
    </xf>
    <xf numFmtId="0" fontId="15" fillId="0" borderId="63" xfId="0" applyFont="1" applyFill="1" applyBorder="1" applyAlignment="1">
      <alignment horizontal="center" vertical="center"/>
    </xf>
    <xf numFmtId="0" fontId="15" fillId="0" borderId="65" xfId="0" applyFont="1" applyFill="1" applyBorder="1" applyAlignment="1">
      <alignment horizontal="center" vertical="top"/>
    </xf>
    <xf numFmtId="0" fontId="15" fillId="0" borderId="64" xfId="0" applyFont="1" applyFill="1" applyBorder="1" applyAlignment="1">
      <alignment horizontal="center" vertical="top"/>
    </xf>
    <xf numFmtId="0" fontId="12" fillId="0" borderId="69" xfId="0" applyFont="1" applyFill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6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/>
    <xf numFmtId="0" fontId="12" fillId="0" borderId="48" xfId="0" applyFont="1" applyFill="1" applyBorder="1" applyAlignment="1"/>
    <xf numFmtId="0" fontId="12" fillId="0" borderId="54" xfId="0" applyFont="1" applyFill="1" applyBorder="1" applyAlignment="1"/>
    <xf numFmtId="0" fontId="12" fillId="0" borderId="61" xfId="0" applyFont="1" applyFill="1" applyBorder="1" applyAlignment="1"/>
    <xf numFmtId="0" fontId="12" fillId="0" borderId="57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3" fillId="0" borderId="68" xfId="0" applyFont="1" applyFill="1" applyBorder="1" applyAlignment="1">
      <alignment horizontal="center" vertical="center"/>
    </xf>
    <xf numFmtId="0" fontId="13" fillId="3" borderId="68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67" xfId="0" applyFont="1" applyBorder="1" applyAlignment="1">
      <alignment horizontal="center"/>
    </xf>
    <xf numFmtId="0" fontId="16" fillId="2" borderId="61" xfId="0" applyFont="1" applyFill="1" applyBorder="1" applyAlignment="1">
      <alignment horizontal="center" vertical="center"/>
    </xf>
    <xf numFmtId="0" fontId="16" fillId="0" borderId="61" xfId="0" applyFont="1" applyFill="1" applyBorder="1" applyAlignment="1">
      <alignment horizontal="center" vertical="center"/>
    </xf>
    <xf numFmtId="0" fontId="12" fillId="0" borderId="0" xfId="0" applyFont="1" applyFill="1" applyAlignment="1"/>
    <xf numFmtId="0" fontId="12" fillId="0" borderId="0" xfId="0" applyFont="1" applyAlignment="1">
      <alignment horizontal="center" vertical="center"/>
    </xf>
    <xf numFmtId="0" fontId="15" fillId="2" borderId="65" xfId="0" applyFont="1" applyFill="1" applyBorder="1" applyAlignment="1">
      <alignment horizontal="center" vertical="top"/>
    </xf>
    <xf numFmtId="0" fontId="13" fillId="2" borderId="118" xfId="0" applyFont="1" applyFill="1" applyBorder="1" applyAlignment="1">
      <alignment vertical="center" wrapText="1"/>
    </xf>
    <xf numFmtId="0" fontId="18" fillId="2" borderId="120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/>
    </xf>
    <xf numFmtId="0" fontId="13" fillId="2" borderId="133" xfId="0" applyFont="1" applyFill="1" applyBorder="1" applyAlignment="1">
      <alignment horizontal="center" vertical="center" wrapText="1"/>
    </xf>
    <xf numFmtId="0" fontId="18" fillId="2" borderId="155" xfId="0" applyFont="1" applyFill="1" applyBorder="1" applyAlignment="1">
      <alignment horizontal="center" vertical="center" wrapText="1"/>
    </xf>
    <xf numFmtId="0" fontId="18" fillId="2" borderId="156" xfId="0" applyFont="1" applyFill="1" applyBorder="1" applyAlignment="1">
      <alignment horizontal="center" vertical="center"/>
    </xf>
    <xf numFmtId="0" fontId="18" fillId="2" borderId="157" xfId="0" applyFont="1" applyFill="1" applyBorder="1" applyAlignment="1">
      <alignment horizontal="center" vertical="center"/>
    </xf>
    <xf numFmtId="0" fontId="19" fillId="0" borderId="0" xfId="0" applyFont="1" applyAlignme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wrapText="1"/>
    </xf>
    <xf numFmtId="0" fontId="10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133" xfId="0" applyFont="1" applyFill="1" applyBorder="1" applyAlignment="1">
      <alignment horizontal="center" vertical="center" wrapText="1"/>
    </xf>
    <xf numFmtId="0" fontId="18" fillId="0" borderId="155" xfId="0" applyFont="1" applyFill="1" applyBorder="1" applyAlignment="1">
      <alignment horizontal="center" vertical="center" wrapText="1"/>
    </xf>
    <xf numFmtId="0" fontId="18" fillId="0" borderId="156" xfId="0" applyFont="1" applyFill="1" applyBorder="1" applyAlignment="1">
      <alignment horizontal="center" vertical="center"/>
    </xf>
    <xf numFmtId="0" fontId="18" fillId="0" borderId="157" xfId="0" applyFont="1" applyFill="1" applyBorder="1" applyAlignment="1">
      <alignment horizontal="center" vertical="center"/>
    </xf>
    <xf numFmtId="0" fontId="13" fillId="0" borderId="118" xfId="0" applyFont="1" applyFill="1" applyBorder="1" applyAlignment="1">
      <alignment vertical="center" wrapText="1"/>
    </xf>
    <xf numFmtId="0" fontId="18" fillId="0" borderId="120" xfId="0" applyFont="1" applyFill="1" applyBorder="1" applyAlignment="1">
      <alignment vertical="center" wrapText="1"/>
    </xf>
    <xf numFmtId="0" fontId="18" fillId="0" borderId="6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right" vertical="center"/>
    </xf>
    <xf numFmtId="0" fontId="18" fillId="2" borderId="68" xfId="0" applyFont="1" applyFill="1" applyBorder="1" applyAlignment="1">
      <alignment horizontal="center" vertical="center"/>
    </xf>
    <xf numFmtId="0" fontId="15" fillId="2" borderId="67" xfId="0" applyFont="1" applyFill="1" applyBorder="1" applyAlignment="1">
      <alignment horizontal="center" vertical="center"/>
    </xf>
    <xf numFmtId="0" fontId="15" fillId="0" borderId="67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5" fillId="2" borderId="160" xfId="0" applyFont="1" applyFill="1" applyBorder="1" applyAlignment="1">
      <alignment horizontal="center" vertical="center"/>
    </xf>
    <xf numFmtId="0" fontId="15" fillId="2" borderId="63" xfId="0" applyFont="1" applyFill="1" applyBorder="1" applyAlignment="1">
      <alignment horizontal="center" vertical="center"/>
    </xf>
    <xf numFmtId="0" fontId="15" fillId="2" borderId="139" xfId="0" applyFont="1" applyFill="1" applyBorder="1" applyAlignment="1">
      <alignment horizontal="center" vertical="center"/>
    </xf>
    <xf numFmtId="0" fontId="15" fillId="2" borderId="150" xfId="0" applyFont="1" applyFill="1" applyBorder="1" applyAlignment="1">
      <alignment horizontal="center" vertical="center"/>
    </xf>
    <xf numFmtId="0" fontId="15" fillId="2" borderId="151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135" xfId="0" applyFont="1" applyFill="1" applyBorder="1" applyAlignment="1">
      <alignment horizontal="center" vertical="center"/>
    </xf>
    <xf numFmtId="0" fontId="13" fillId="2" borderId="85" xfId="0" applyFont="1" applyFill="1" applyBorder="1" applyAlignment="1">
      <alignment horizontal="center" vertical="center"/>
    </xf>
    <xf numFmtId="0" fontId="13" fillId="2" borderId="136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center" vertical="center"/>
    </xf>
    <xf numFmtId="0" fontId="13" fillId="0" borderId="52" xfId="0" applyFont="1" applyFill="1" applyBorder="1"/>
    <xf numFmtId="0" fontId="13" fillId="0" borderId="71" xfId="0" applyFont="1" applyFill="1" applyBorder="1"/>
    <xf numFmtId="0" fontId="13" fillId="0" borderId="29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13" fillId="0" borderId="121" xfId="0" applyFont="1" applyFill="1" applyBorder="1" applyAlignment="1">
      <alignment horizontal="center" vertical="center"/>
    </xf>
    <xf numFmtId="0" fontId="13" fillId="0" borderId="122" xfId="0" applyFont="1" applyFill="1" applyBorder="1" applyAlignment="1">
      <alignment horizontal="center" vertical="center"/>
    </xf>
    <xf numFmtId="0" fontId="13" fillId="0" borderId="130" xfId="0" applyFont="1" applyFill="1" applyBorder="1" applyAlignment="1">
      <alignment horizontal="center" vertical="center"/>
    </xf>
    <xf numFmtId="0" fontId="13" fillId="0" borderId="131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 wrapText="1"/>
    </xf>
    <xf numFmtId="0" fontId="18" fillId="0" borderId="134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108" xfId="0" applyFont="1" applyFill="1" applyBorder="1" applyAlignment="1">
      <alignment horizontal="center" vertical="center" wrapText="1"/>
    </xf>
    <xf numFmtId="0" fontId="13" fillId="0" borderId="132" xfId="0" applyFont="1" applyFill="1" applyBorder="1" applyAlignment="1">
      <alignment horizontal="center" vertical="center" wrapText="1"/>
    </xf>
    <xf numFmtId="0" fontId="13" fillId="0" borderId="133" xfId="0" applyFont="1" applyFill="1" applyBorder="1" applyAlignment="1">
      <alignment horizontal="center" vertical="center" wrapText="1"/>
    </xf>
    <xf numFmtId="0" fontId="18" fillId="0" borderId="158" xfId="0" applyFont="1" applyFill="1" applyBorder="1" applyAlignment="1">
      <alignment horizontal="center" vertical="center" wrapText="1"/>
    </xf>
    <xf numFmtId="0" fontId="18" fillId="0" borderId="159" xfId="0" applyFont="1" applyFill="1" applyBorder="1" applyAlignment="1">
      <alignment horizontal="center" vertical="center" wrapText="1"/>
    </xf>
    <xf numFmtId="0" fontId="18" fillId="0" borderId="96" xfId="0" applyFont="1" applyFill="1" applyBorder="1" applyAlignment="1">
      <alignment horizontal="center" vertical="center"/>
    </xf>
    <xf numFmtId="0" fontId="18" fillId="0" borderId="85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/>
    <xf numFmtId="0" fontId="13" fillId="0" borderId="27" xfId="0" applyFont="1" applyFill="1" applyBorder="1"/>
    <xf numFmtId="0" fontId="13" fillId="0" borderId="20" xfId="0" applyFont="1" applyFill="1" applyBorder="1"/>
    <xf numFmtId="0" fontId="16" fillId="0" borderId="4" xfId="0" applyFont="1" applyFill="1" applyBorder="1" applyAlignment="1">
      <alignment horizontal="left" vertical="center" wrapText="1" indent="1" shrinkToFit="1"/>
    </xf>
    <xf numFmtId="0" fontId="16" fillId="0" borderId="10" xfId="0" applyFont="1" applyFill="1" applyBorder="1" applyAlignment="1">
      <alignment horizontal="left" indent="1"/>
    </xf>
    <xf numFmtId="0" fontId="16" fillId="0" borderId="27" xfId="0" applyFont="1" applyFill="1" applyBorder="1" applyAlignment="1">
      <alignment horizontal="left" indent="1"/>
    </xf>
    <xf numFmtId="0" fontId="16" fillId="0" borderId="20" xfId="0" applyFont="1" applyFill="1" applyBorder="1" applyAlignment="1">
      <alignment horizontal="left" indent="1"/>
    </xf>
    <xf numFmtId="0" fontId="13" fillId="0" borderId="21" xfId="0" applyFont="1" applyFill="1" applyBorder="1" applyAlignment="1">
      <alignment horizontal="center" vertical="center" textRotation="255"/>
    </xf>
    <xf numFmtId="0" fontId="13" fillId="0" borderId="32" xfId="0" applyFont="1" applyFill="1" applyBorder="1"/>
    <xf numFmtId="0" fontId="13" fillId="0" borderId="35" xfId="0" applyFont="1" applyFill="1" applyBorder="1"/>
    <xf numFmtId="0" fontId="13" fillId="0" borderId="47" xfId="0" applyFont="1" applyFill="1" applyBorder="1" applyAlignment="1">
      <alignment horizontal="center" vertical="center" wrapText="1"/>
    </xf>
    <xf numFmtId="0" fontId="13" fillId="0" borderId="26" xfId="0" applyFont="1" applyFill="1" applyBorder="1"/>
    <xf numFmtId="0" fontId="13" fillId="0" borderId="53" xfId="0" applyFont="1" applyFill="1" applyBorder="1"/>
    <xf numFmtId="0" fontId="13" fillId="0" borderId="70" xfId="0" applyFont="1" applyFill="1" applyBorder="1"/>
    <xf numFmtId="0" fontId="13" fillId="0" borderId="22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17" fillId="0" borderId="49" xfId="0" applyFont="1" applyFill="1" applyBorder="1" applyAlignment="1">
      <alignment horizontal="center"/>
    </xf>
    <xf numFmtId="0" fontId="17" fillId="0" borderId="50" xfId="0" applyFont="1" applyFill="1" applyBorder="1" applyAlignment="1">
      <alignment horizontal="center"/>
    </xf>
    <xf numFmtId="0" fontId="17" fillId="0" borderId="51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 textRotation="255"/>
    </xf>
    <xf numFmtId="0" fontId="12" fillId="0" borderId="10" xfId="0" applyFont="1" applyFill="1" applyBorder="1"/>
    <xf numFmtId="0" fontId="12" fillId="0" borderId="27" xfId="0" applyFont="1" applyFill="1" applyBorder="1"/>
    <xf numFmtId="0" fontId="12" fillId="0" borderId="25" xfId="0" applyFont="1" applyFill="1" applyBorder="1"/>
    <xf numFmtId="0" fontId="18" fillId="0" borderId="97" xfId="0" applyFont="1" applyFill="1" applyBorder="1" applyAlignment="1">
      <alignment horizontal="center" vertical="center"/>
    </xf>
    <xf numFmtId="0" fontId="18" fillId="0" borderId="126" xfId="0" applyFont="1" applyFill="1" applyBorder="1" applyAlignment="1">
      <alignment horizontal="center" vertical="center"/>
    </xf>
    <xf numFmtId="0" fontId="13" fillId="0" borderId="137" xfId="0" applyFont="1" applyFill="1" applyBorder="1" applyAlignment="1">
      <alignment horizontal="center" vertical="center"/>
    </xf>
    <xf numFmtId="0" fontId="13" fillId="0" borderId="115" xfId="0" applyFont="1" applyFill="1" applyBorder="1" applyAlignment="1">
      <alignment horizontal="center" vertical="center"/>
    </xf>
    <xf numFmtId="0" fontId="13" fillId="0" borderId="138" xfId="0" applyFont="1" applyFill="1" applyBorder="1" applyAlignment="1">
      <alignment horizontal="center" vertical="center"/>
    </xf>
    <xf numFmtId="0" fontId="13" fillId="0" borderId="66" xfId="0" applyFont="1" applyFill="1" applyBorder="1" applyAlignment="1">
      <alignment horizontal="center" vertical="center"/>
    </xf>
    <xf numFmtId="0" fontId="13" fillId="0" borderId="67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3" fillId="0" borderId="125" xfId="0" applyFont="1" applyFill="1" applyBorder="1" applyAlignment="1">
      <alignment horizontal="center" vertical="center"/>
    </xf>
    <xf numFmtId="0" fontId="13" fillId="0" borderId="85" xfId="0" applyFont="1" applyFill="1" applyBorder="1" applyAlignment="1">
      <alignment horizontal="center" vertical="center"/>
    </xf>
    <xf numFmtId="0" fontId="13" fillId="0" borderId="126" xfId="0" applyFont="1" applyFill="1" applyBorder="1" applyAlignment="1">
      <alignment horizontal="center" vertical="center"/>
    </xf>
    <xf numFmtId="0" fontId="13" fillId="0" borderId="58" xfId="0" applyFont="1" applyFill="1" applyBorder="1" applyAlignment="1">
      <alignment horizontal="center" vertical="center" wrapText="1"/>
    </xf>
    <xf numFmtId="0" fontId="13" fillId="0" borderId="59" xfId="0" applyFont="1" applyFill="1" applyBorder="1"/>
    <xf numFmtId="0" fontId="13" fillId="0" borderId="60" xfId="0" applyFont="1" applyFill="1" applyBorder="1"/>
    <xf numFmtId="0" fontId="13" fillId="0" borderId="128" xfId="0" applyFont="1" applyFill="1" applyBorder="1" applyAlignment="1">
      <alignment horizontal="center" vertical="center"/>
    </xf>
    <xf numFmtId="0" fontId="13" fillId="0" borderId="129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43" xfId="0" applyFont="1" applyFill="1" applyBorder="1"/>
    <xf numFmtId="0" fontId="11" fillId="0" borderId="68" xfId="0" applyFont="1" applyFill="1" applyBorder="1"/>
    <xf numFmtId="0" fontId="13" fillId="0" borderId="11" xfId="0" applyFont="1" applyFill="1" applyBorder="1" applyAlignment="1">
      <alignment vertical="center" textRotation="255" wrapText="1"/>
    </xf>
    <xf numFmtId="0" fontId="13" fillId="0" borderId="25" xfId="0" applyFont="1" applyFill="1" applyBorder="1"/>
    <xf numFmtId="0" fontId="15" fillId="0" borderId="127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43" xfId="0" applyFont="1" applyFill="1" applyBorder="1"/>
    <xf numFmtId="0" fontId="18" fillId="0" borderId="68" xfId="0" applyFont="1" applyFill="1" applyBorder="1"/>
    <xf numFmtId="0" fontId="18" fillId="0" borderId="44" xfId="0" applyFont="1" applyFill="1" applyBorder="1"/>
    <xf numFmtId="0" fontId="17" fillId="0" borderId="143" xfId="0" applyFont="1" applyFill="1" applyBorder="1" applyAlignment="1">
      <alignment horizontal="center" vertical="center"/>
    </xf>
    <xf numFmtId="0" fontId="17" fillId="0" borderId="144" xfId="0" applyFont="1" applyFill="1" applyBorder="1" applyAlignment="1">
      <alignment horizontal="center" vertical="center"/>
    </xf>
    <xf numFmtId="0" fontId="17" fillId="0" borderId="145" xfId="0" applyFont="1" applyFill="1" applyBorder="1" applyAlignment="1">
      <alignment horizontal="center" vertical="center"/>
    </xf>
    <xf numFmtId="0" fontId="17" fillId="0" borderId="66" xfId="0" applyFont="1" applyFill="1" applyBorder="1" applyAlignment="1">
      <alignment horizontal="center" vertical="center"/>
    </xf>
    <xf numFmtId="0" fontId="17" fillId="0" borderId="67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5" fillId="0" borderId="63" xfId="0" applyFont="1" applyFill="1" applyBorder="1" applyAlignment="1">
      <alignment horizontal="center" vertical="center"/>
    </xf>
    <xf numFmtId="0" fontId="15" fillId="0" borderId="139" xfId="0" applyFont="1" applyFill="1" applyBorder="1" applyAlignment="1">
      <alignment horizontal="center" vertical="center"/>
    </xf>
    <xf numFmtId="0" fontId="15" fillId="0" borderId="150" xfId="0" applyFont="1" applyFill="1" applyBorder="1" applyAlignment="1">
      <alignment horizontal="center" vertical="center"/>
    </xf>
    <xf numFmtId="0" fontId="15" fillId="0" borderId="151" xfId="0" applyFont="1" applyFill="1" applyBorder="1" applyAlignment="1">
      <alignment horizontal="center" vertical="center"/>
    </xf>
    <xf numFmtId="0" fontId="15" fillId="0" borderId="160" xfId="0" applyFont="1" applyFill="1" applyBorder="1" applyAlignment="1">
      <alignment horizontal="center" vertical="center"/>
    </xf>
    <xf numFmtId="0" fontId="13" fillId="0" borderId="164" xfId="0" applyFont="1" applyFill="1" applyBorder="1" applyAlignment="1">
      <alignment horizontal="center" vertical="center" wrapText="1"/>
    </xf>
    <xf numFmtId="0" fontId="13" fillId="0" borderId="53" xfId="0" applyFont="1" applyFill="1" applyBorder="1" applyAlignment="1">
      <alignment horizontal="center" vertical="center" wrapText="1"/>
    </xf>
    <xf numFmtId="0" fontId="13" fillId="0" borderId="55" xfId="0" applyFont="1" applyFill="1" applyBorder="1" applyAlignment="1">
      <alignment horizontal="center" vertical="center" wrapText="1"/>
    </xf>
    <xf numFmtId="0" fontId="15" fillId="0" borderId="141" xfId="0" applyFont="1" applyFill="1" applyBorder="1" applyAlignment="1">
      <alignment horizontal="center" vertical="center"/>
    </xf>
    <xf numFmtId="0" fontId="15" fillId="0" borderId="166" xfId="0" applyFont="1" applyFill="1" applyBorder="1" applyAlignment="1">
      <alignment horizontal="center" vertical="center"/>
    </xf>
    <xf numFmtId="0" fontId="15" fillId="0" borderId="65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/>
    </xf>
    <xf numFmtId="0" fontId="15" fillId="0" borderId="139" xfId="0" applyFont="1" applyFill="1" applyBorder="1" applyAlignment="1">
      <alignment horizontal="center" vertical="top"/>
    </xf>
    <xf numFmtId="0" fontId="15" fillId="0" borderId="65" xfId="0" applyFont="1" applyFill="1" applyBorder="1" applyAlignment="1">
      <alignment horizontal="center" vertical="top"/>
    </xf>
    <xf numFmtId="0" fontId="12" fillId="0" borderId="29" xfId="0" applyFont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12" fillId="0" borderId="83" xfId="0" applyFont="1" applyBorder="1" applyAlignment="1">
      <alignment horizontal="center" vertical="center"/>
    </xf>
    <xf numFmtId="0" fontId="18" fillId="0" borderId="0" xfId="0" applyFont="1" applyAlignment="1">
      <alignment horizontal="distributed" vertical="center"/>
    </xf>
    <xf numFmtId="0" fontId="18" fillId="0" borderId="0" xfId="0" applyFont="1" applyAlignment="1">
      <alignment horizontal="distributed"/>
    </xf>
    <xf numFmtId="0" fontId="12" fillId="0" borderId="8" xfId="0" applyFont="1" applyBorder="1" applyAlignment="1">
      <alignment horizontal="center" vertical="center"/>
    </xf>
    <xf numFmtId="0" fontId="18" fillId="0" borderId="67" xfId="0" applyFont="1" applyBorder="1" applyAlignment="1">
      <alignment horizontal="distributed" vertical="center"/>
    </xf>
    <xf numFmtId="0" fontId="13" fillId="0" borderId="85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13" fillId="0" borderId="23" xfId="0" applyFont="1" applyBorder="1" applyAlignment="1">
      <alignment horizontal="left" vertical="center" indent="4"/>
    </xf>
    <xf numFmtId="0" fontId="13" fillId="0" borderId="45" xfId="0" applyFont="1" applyBorder="1" applyAlignment="1">
      <alignment horizontal="left" vertical="center" indent="4"/>
    </xf>
    <xf numFmtId="0" fontId="13" fillId="0" borderId="73" xfId="0" applyFont="1" applyBorder="1" applyAlignment="1">
      <alignment horizontal="left" vertical="center" indent="4"/>
    </xf>
    <xf numFmtId="0" fontId="12" fillId="0" borderId="72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76" xfId="0" applyFont="1" applyBorder="1" applyAlignment="1">
      <alignment horizontal="right"/>
    </xf>
    <xf numFmtId="0" fontId="13" fillId="0" borderId="30" xfId="0" applyFont="1" applyBorder="1" applyAlignment="1">
      <alignment horizontal="right"/>
    </xf>
    <xf numFmtId="0" fontId="13" fillId="0" borderId="31" xfId="0" applyFont="1" applyBorder="1" applyAlignment="1">
      <alignment horizontal="right"/>
    </xf>
    <xf numFmtId="0" fontId="13" fillId="0" borderId="78" xfId="0" applyFont="1" applyBorder="1" applyAlignment="1">
      <alignment horizontal="right"/>
    </xf>
    <xf numFmtId="0" fontId="13" fillId="0" borderId="67" xfId="0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13" fillId="0" borderId="79" xfId="0" applyFont="1" applyBorder="1" applyAlignment="1">
      <alignment horizontal="right"/>
    </xf>
    <xf numFmtId="0" fontId="13" fillId="0" borderId="80" xfId="0" applyFont="1" applyBorder="1" applyAlignment="1">
      <alignment horizontal="right"/>
    </xf>
    <xf numFmtId="0" fontId="13" fillId="0" borderId="81" xfId="0" applyFont="1" applyBorder="1" applyAlignment="1">
      <alignment horizontal="right"/>
    </xf>
    <xf numFmtId="0" fontId="13" fillId="0" borderId="111" xfId="0" applyFont="1" applyFill="1" applyBorder="1" applyAlignment="1">
      <alignment horizontal="center" vertical="center"/>
    </xf>
    <xf numFmtId="0" fontId="13" fillId="0" borderId="112" xfId="0" applyFont="1" applyFill="1" applyBorder="1" applyAlignment="1">
      <alignment horizontal="center" vertical="center"/>
    </xf>
    <xf numFmtId="0" fontId="13" fillId="0" borderId="113" xfId="0" applyFont="1" applyFill="1" applyBorder="1" applyAlignment="1">
      <alignment horizontal="center" vertical="center"/>
    </xf>
    <xf numFmtId="0" fontId="15" fillId="0" borderId="114" xfId="0" applyFont="1" applyFill="1" applyBorder="1" applyAlignment="1">
      <alignment horizontal="center" vertical="center" wrapText="1"/>
    </xf>
    <xf numFmtId="0" fontId="15" fillId="0" borderId="115" xfId="0" applyFont="1" applyFill="1" applyBorder="1" applyAlignment="1">
      <alignment horizontal="center" vertical="center" wrapText="1"/>
    </xf>
    <xf numFmtId="0" fontId="15" fillId="0" borderId="116" xfId="0" applyFont="1" applyFill="1" applyBorder="1" applyAlignment="1">
      <alignment horizontal="center" vertical="center" wrapText="1"/>
    </xf>
    <xf numFmtId="0" fontId="15" fillId="0" borderId="117" xfId="0" applyFont="1" applyFill="1" applyBorder="1" applyAlignment="1">
      <alignment horizontal="center" vertical="center" wrapText="1"/>
    </xf>
    <xf numFmtId="0" fontId="15" fillId="0" borderId="67" xfId="0" applyFont="1" applyFill="1" applyBorder="1" applyAlignment="1">
      <alignment horizontal="center" vertical="center" wrapText="1"/>
    </xf>
    <xf numFmtId="0" fontId="15" fillId="0" borderId="104" xfId="0" applyFont="1" applyFill="1" applyBorder="1" applyAlignment="1">
      <alignment horizontal="center" vertical="center" wrapText="1"/>
    </xf>
    <xf numFmtId="0" fontId="18" fillId="0" borderId="68" xfId="0" applyFont="1" applyFill="1" applyBorder="1" applyAlignment="1">
      <alignment horizontal="center" vertical="center"/>
    </xf>
    <xf numFmtId="0" fontId="13" fillId="0" borderId="96" xfId="0" applyFont="1" applyFill="1" applyBorder="1" applyAlignment="1">
      <alignment horizontal="center" vertical="center" wrapText="1"/>
    </xf>
    <xf numFmtId="0" fontId="13" fillId="0" borderId="97" xfId="0" applyFont="1" applyFill="1" applyBorder="1" applyAlignment="1">
      <alignment horizontal="center" vertical="center" wrapText="1"/>
    </xf>
    <xf numFmtId="0" fontId="13" fillId="0" borderId="66" xfId="0" applyFont="1" applyFill="1" applyBorder="1" applyAlignment="1">
      <alignment horizontal="center" vertical="center" wrapText="1"/>
    </xf>
    <xf numFmtId="0" fontId="13" fillId="0" borderId="67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16" fillId="0" borderId="67" xfId="0" applyFont="1" applyFill="1" applyBorder="1" applyAlignment="1">
      <alignment horizontal="center" vertical="center" wrapText="1"/>
    </xf>
    <xf numFmtId="0" fontId="16" fillId="0" borderId="107" xfId="0" applyFont="1" applyFill="1" applyBorder="1" applyAlignment="1">
      <alignment horizontal="center" vertical="center" wrapText="1"/>
    </xf>
    <xf numFmtId="0" fontId="16" fillId="0" borderId="46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16" fillId="0" borderId="106" xfId="0" applyFont="1" applyFill="1" applyBorder="1" applyAlignment="1">
      <alignment horizontal="center" vertical="center" wrapText="1"/>
    </xf>
    <xf numFmtId="0" fontId="15" fillId="0" borderId="22" xfId="0" applyNumberFormat="1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08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textRotation="255" wrapText="1"/>
    </xf>
    <xf numFmtId="0" fontId="11" fillId="0" borderId="0" xfId="0" applyFont="1" applyFill="1" applyAlignment="1"/>
    <xf numFmtId="0" fontId="11" fillId="0" borderId="18" xfId="0" applyFont="1" applyFill="1" applyBorder="1"/>
    <xf numFmtId="0" fontId="18" fillId="0" borderId="58" xfId="0" applyFont="1" applyFill="1" applyBorder="1" applyAlignment="1">
      <alignment horizontal="center" vertical="center" wrapText="1"/>
    </xf>
    <xf numFmtId="0" fontId="18" fillId="0" borderId="59" xfId="0" applyFont="1" applyFill="1" applyBorder="1" applyAlignment="1">
      <alignment horizontal="center" vertical="center" wrapText="1"/>
    </xf>
    <xf numFmtId="0" fontId="18" fillId="0" borderId="110" xfId="0" applyFont="1" applyFill="1" applyBorder="1" applyAlignment="1">
      <alignment horizontal="center" vertical="center" wrapText="1"/>
    </xf>
    <xf numFmtId="0" fontId="13" fillId="0" borderId="119" xfId="0" applyFont="1" applyFill="1" applyBorder="1" applyAlignment="1">
      <alignment horizontal="center" vertical="center" wrapText="1"/>
    </xf>
    <xf numFmtId="0" fontId="11" fillId="0" borderId="109" xfId="0" applyFont="1" applyFill="1" applyBorder="1" applyAlignment="1">
      <alignment horizontal="center" vertical="center" wrapText="1"/>
    </xf>
    <xf numFmtId="0" fontId="11" fillId="0" borderId="67" xfId="0" applyFont="1" applyFill="1" applyBorder="1" applyAlignment="1">
      <alignment horizontal="center" vertical="center" wrapText="1"/>
    </xf>
    <xf numFmtId="0" fontId="11" fillId="0" borderId="104" xfId="0" applyFont="1" applyFill="1" applyBorder="1" applyAlignment="1">
      <alignment horizontal="center" vertical="center" wrapText="1"/>
    </xf>
    <xf numFmtId="0" fontId="11" fillId="0" borderId="153" xfId="0" applyFont="1" applyFill="1" applyBorder="1" applyAlignment="1">
      <alignment horizontal="center" vertical="center" wrapText="1"/>
    </xf>
    <xf numFmtId="0" fontId="11" fillId="0" borderId="85" xfId="0" applyFont="1" applyFill="1" applyBorder="1" applyAlignment="1">
      <alignment horizontal="center" vertical="center" wrapText="1"/>
    </xf>
    <xf numFmtId="0" fontId="11" fillId="0" borderId="154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2" borderId="121" xfId="0" applyFont="1" applyFill="1" applyBorder="1" applyAlignment="1">
      <alignment horizontal="center" vertical="center"/>
    </xf>
    <xf numFmtId="0" fontId="13" fillId="2" borderId="122" xfId="0" applyFont="1" applyFill="1" applyBorder="1" applyAlignment="1">
      <alignment horizontal="center" vertical="center"/>
    </xf>
    <xf numFmtId="0" fontId="13" fillId="2" borderId="128" xfId="0" applyFont="1" applyFill="1" applyBorder="1" applyAlignment="1">
      <alignment horizontal="center" vertical="center"/>
    </xf>
    <xf numFmtId="0" fontId="13" fillId="2" borderId="129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 wrapText="1"/>
    </xf>
    <xf numFmtId="0" fontId="13" fillId="2" borderId="26" xfId="0" applyFont="1" applyFill="1" applyBorder="1"/>
    <xf numFmtId="0" fontId="13" fillId="2" borderId="53" xfId="0" applyFont="1" applyFill="1" applyBorder="1"/>
    <xf numFmtId="0" fontId="13" fillId="2" borderId="70" xfId="0" applyFont="1" applyFill="1" applyBorder="1"/>
    <xf numFmtId="0" fontId="13" fillId="2" borderId="22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5" fillId="2" borderId="114" xfId="0" applyFont="1" applyFill="1" applyBorder="1" applyAlignment="1">
      <alignment horizontal="center" vertical="center" wrapText="1"/>
    </xf>
    <xf numFmtId="0" fontId="15" fillId="2" borderId="115" xfId="0" applyFont="1" applyFill="1" applyBorder="1" applyAlignment="1">
      <alignment horizontal="center" vertical="center" wrapText="1"/>
    </xf>
    <xf numFmtId="0" fontId="15" fillId="2" borderId="116" xfId="0" applyFont="1" applyFill="1" applyBorder="1" applyAlignment="1">
      <alignment horizontal="center" vertical="center" wrapText="1"/>
    </xf>
    <xf numFmtId="0" fontId="15" fillId="2" borderId="117" xfId="0" applyFont="1" applyFill="1" applyBorder="1" applyAlignment="1">
      <alignment horizontal="center" vertical="center" wrapText="1"/>
    </xf>
    <xf numFmtId="0" fontId="15" fillId="2" borderId="67" xfId="0" applyFont="1" applyFill="1" applyBorder="1" applyAlignment="1">
      <alignment horizontal="center" vertical="center" wrapText="1"/>
    </xf>
    <xf numFmtId="0" fontId="15" fillId="2" borderId="104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08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3" fillId="2" borderId="11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/>
    <xf numFmtId="0" fontId="13" fillId="2" borderId="27" xfId="0" applyFont="1" applyFill="1" applyBorder="1"/>
    <xf numFmtId="0" fontId="13" fillId="2" borderId="20" xfId="0" applyFont="1" applyFill="1" applyBorder="1"/>
    <xf numFmtId="0" fontId="16" fillId="2" borderId="4" xfId="0" applyFont="1" applyFill="1" applyBorder="1" applyAlignment="1">
      <alignment horizontal="left" vertical="center" wrapText="1" indent="1" shrinkToFit="1"/>
    </xf>
    <xf numFmtId="0" fontId="16" fillId="2" borderId="10" xfId="0" applyFont="1" applyFill="1" applyBorder="1" applyAlignment="1">
      <alignment horizontal="left" indent="1"/>
    </xf>
    <xf numFmtId="0" fontId="16" fillId="2" borderId="27" xfId="0" applyFont="1" applyFill="1" applyBorder="1" applyAlignment="1">
      <alignment horizontal="left" indent="1"/>
    </xf>
    <xf numFmtId="0" fontId="16" fillId="2" borderId="20" xfId="0" applyFont="1" applyFill="1" applyBorder="1" applyAlignment="1">
      <alignment horizontal="left" indent="1"/>
    </xf>
    <xf numFmtId="0" fontId="13" fillId="2" borderId="21" xfId="0" applyFont="1" applyFill="1" applyBorder="1" applyAlignment="1">
      <alignment horizontal="center" vertical="center" textRotation="255"/>
    </xf>
    <xf numFmtId="0" fontId="13" fillId="2" borderId="32" xfId="0" applyFont="1" applyFill="1" applyBorder="1"/>
    <xf numFmtId="0" fontId="13" fillId="2" borderId="35" xfId="0" applyFont="1" applyFill="1" applyBorder="1"/>
    <xf numFmtId="0" fontId="13" fillId="2" borderId="111" xfId="0" applyFont="1" applyFill="1" applyBorder="1" applyAlignment="1">
      <alignment horizontal="center" vertical="center"/>
    </xf>
    <xf numFmtId="0" fontId="13" fillId="2" borderId="112" xfId="0" applyFont="1" applyFill="1" applyBorder="1" applyAlignment="1">
      <alignment horizontal="center" vertical="center"/>
    </xf>
    <xf numFmtId="0" fontId="13" fillId="2" borderId="113" xfId="0" applyFont="1" applyFill="1" applyBorder="1" applyAlignment="1">
      <alignment horizontal="center" vertical="center"/>
    </xf>
    <xf numFmtId="0" fontId="13" fillId="2" borderId="137" xfId="0" applyFont="1" applyFill="1" applyBorder="1" applyAlignment="1">
      <alignment horizontal="center" vertical="center"/>
    </xf>
    <xf numFmtId="0" fontId="13" fillId="2" borderId="115" xfId="0" applyFont="1" applyFill="1" applyBorder="1" applyAlignment="1">
      <alignment horizontal="center" vertical="center"/>
    </xf>
    <xf numFmtId="0" fontId="13" fillId="2" borderId="138" xfId="0" applyFont="1" applyFill="1" applyBorder="1" applyAlignment="1">
      <alignment horizontal="center" vertical="center"/>
    </xf>
    <xf numFmtId="0" fontId="13" fillId="2" borderId="66" xfId="0" applyFont="1" applyFill="1" applyBorder="1" applyAlignment="1">
      <alignment horizontal="center" vertical="center"/>
    </xf>
    <xf numFmtId="0" fontId="13" fillId="2" borderId="67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125" xfId="0" applyFont="1" applyFill="1" applyBorder="1" applyAlignment="1">
      <alignment horizontal="center" vertical="center"/>
    </xf>
    <xf numFmtId="0" fontId="13" fillId="2" borderId="126" xfId="0" applyFont="1" applyFill="1" applyBorder="1" applyAlignment="1">
      <alignment horizontal="center" vertical="center"/>
    </xf>
    <xf numFmtId="0" fontId="15" fillId="2" borderId="22" xfId="0" applyNumberFormat="1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16" fillId="2" borderId="106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67" xfId="0" applyFont="1" applyFill="1" applyBorder="1" applyAlignment="1">
      <alignment horizontal="center" vertical="center" wrapText="1"/>
    </xf>
    <xf numFmtId="0" fontId="16" fillId="2" borderId="107" xfId="0" applyFont="1" applyFill="1" applyBorder="1" applyAlignment="1">
      <alignment horizontal="center" vertical="center" wrapText="1"/>
    </xf>
    <xf numFmtId="0" fontId="18" fillId="2" borderId="96" xfId="0" applyFont="1" applyFill="1" applyBorder="1" applyAlignment="1">
      <alignment horizontal="center" vertical="center"/>
    </xf>
    <xf numFmtId="0" fontId="18" fillId="2" borderId="85" xfId="0" applyFont="1" applyFill="1" applyBorder="1" applyAlignment="1">
      <alignment horizontal="center" vertical="center"/>
    </xf>
    <xf numFmtId="0" fontId="18" fillId="2" borderId="158" xfId="0" applyFont="1" applyFill="1" applyBorder="1" applyAlignment="1">
      <alignment horizontal="center" vertical="center" wrapText="1"/>
    </xf>
    <xf numFmtId="0" fontId="18" fillId="2" borderId="159" xfId="0" applyFont="1" applyFill="1" applyBorder="1" applyAlignment="1">
      <alignment horizontal="center" vertical="center" wrapText="1"/>
    </xf>
    <xf numFmtId="0" fontId="13" fillId="2" borderId="132" xfId="0" applyFont="1" applyFill="1" applyBorder="1" applyAlignment="1">
      <alignment horizontal="center" vertical="center" wrapText="1"/>
    </xf>
    <xf numFmtId="0" fontId="13" fillId="2" borderId="133" xfId="0" applyFont="1" applyFill="1" applyBorder="1" applyAlignment="1">
      <alignment horizontal="center" vertical="center" wrapText="1"/>
    </xf>
    <xf numFmtId="0" fontId="18" fillId="3" borderId="158" xfId="0" applyFont="1" applyFill="1" applyBorder="1" applyAlignment="1">
      <alignment horizontal="center" vertical="center" wrapText="1"/>
    </xf>
    <xf numFmtId="0" fontId="18" fillId="3" borderId="159" xfId="0" applyFont="1" applyFill="1" applyBorder="1" applyAlignment="1">
      <alignment horizontal="center" vertical="center" wrapText="1"/>
    </xf>
    <xf numFmtId="0" fontId="13" fillId="2" borderId="61" xfId="0" applyFont="1" applyFill="1" applyBorder="1" applyAlignment="1">
      <alignment horizontal="center" vertical="center"/>
    </xf>
    <xf numFmtId="0" fontId="13" fillId="2" borderId="52" xfId="0" applyFont="1" applyFill="1" applyBorder="1"/>
    <xf numFmtId="0" fontId="13" fillId="2" borderId="71" xfId="0" applyFont="1" applyFill="1" applyBorder="1"/>
    <xf numFmtId="0" fontId="13" fillId="2" borderId="96" xfId="0" applyFont="1" applyFill="1" applyBorder="1" applyAlignment="1">
      <alignment horizontal="center" vertical="center" wrapText="1"/>
    </xf>
    <xf numFmtId="0" fontId="13" fillId="2" borderId="97" xfId="0" applyFont="1" applyFill="1" applyBorder="1" applyAlignment="1">
      <alignment horizontal="center" vertical="center" wrapText="1"/>
    </xf>
    <xf numFmtId="0" fontId="13" fillId="2" borderId="66" xfId="0" applyFont="1" applyFill="1" applyBorder="1" applyAlignment="1">
      <alignment horizontal="center" vertical="center" wrapText="1"/>
    </xf>
    <xf numFmtId="0" fontId="13" fillId="2" borderId="67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textRotation="255" shrinkToFit="1"/>
    </xf>
    <xf numFmtId="0" fontId="12" fillId="0" borderId="14" xfId="0" applyFont="1" applyBorder="1"/>
    <xf numFmtId="0" fontId="12" fillId="0" borderId="17" xfId="0" applyFont="1" applyBorder="1"/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textRotation="255" shrinkToFit="1"/>
    </xf>
    <xf numFmtId="0" fontId="13" fillId="2" borderId="24" xfId="0" applyFont="1" applyFill="1" applyBorder="1" applyAlignment="1">
      <alignment horizontal="center" vertical="center" textRotation="255" shrinkToFit="1"/>
    </xf>
    <xf numFmtId="0" fontId="13" fillId="2" borderId="32" xfId="0" applyFont="1" applyFill="1" applyBorder="1" applyAlignment="1">
      <alignment horizontal="center" vertical="center" textRotation="255" shrinkToFit="1"/>
    </xf>
    <xf numFmtId="0" fontId="13" fillId="2" borderId="26" xfId="0" applyFont="1" applyFill="1" applyBorder="1" applyAlignment="1">
      <alignment horizontal="center" vertical="center" textRotation="255" shrinkToFit="1"/>
    </xf>
    <xf numFmtId="0" fontId="13" fillId="2" borderId="56" xfId="0" applyFont="1" applyFill="1" applyBorder="1" applyAlignment="1">
      <alignment horizontal="center" vertical="center" textRotation="255" shrinkToFit="1"/>
    </xf>
    <xf numFmtId="0" fontId="13" fillId="2" borderId="140" xfId="0" applyFont="1" applyFill="1" applyBorder="1" applyAlignment="1">
      <alignment horizontal="center" vertical="center" textRotation="255" shrinkToFit="1"/>
    </xf>
    <xf numFmtId="0" fontId="15" fillId="2" borderId="139" xfId="0" applyFont="1" applyFill="1" applyBorder="1" applyAlignment="1">
      <alignment horizontal="center" vertical="top"/>
    </xf>
    <xf numFmtId="0" fontId="15" fillId="2" borderId="65" xfId="0" applyFont="1" applyFill="1" applyBorder="1" applyAlignment="1">
      <alignment horizontal="center" vertical="top"/>
    </xf>
    <xf numFmtId="0" fontId="13" fillId="2" borderId="123" xfId="0" applyFont="1" applyFill="1" applyBorder="1" applyAlignment="1">
      <alignment horizontal="center" vertical="center"/>
    </xf>
    <xf numFmtId="0" fontId="13" fillId="2" borderId="50" xfId="0" applyFont="1" applyFill="1" applyBorder="1" applyAlignment="1">
      <alignment horizontal="center" vertical="center"/>
    </xf>
    <xf numFmtId="0" fontId="13" fillId="2" borderId="124" xfId="0" applyFont="1" applyFill="1" applyBorder="1" applyAlignment="1">
      <alignment horizontal="center" vertical="center"/>
    </xf>
    <xf numFmtId="0" fontId="15" fillId="2" borderId="141" xfId="0" applyFont="1" applyFill="1" applyBorder="1" applyAlignment="1">
      <alignment horizontal="center" vertical="center"/>
    </xf>
    <xf numFmtId="0" fontId="15" fillId="2" borderId="166" xfId="0" applyFont="1" applyFill="1" applyBorder="1" applyAlignment="1">
      <alignment horizontal="center" vertical="center"/>
    </xf>
    <xf numFmtId="0" fontId="15" fillId="2" borderId="165" xfId="0" applyFont="1" applyFill="1" applyBorder="1" applyAlignment="1">
      <alignment horizontal="center"/>
    </xf>
    <xf numFmtId="0" fontId="15" fillId="2" borderId="142" xfId="0" applyFont="1" applyFill="1" applyBorder="1" applyAlignment="1">
      <alignment horizontal="center"/>
    </xf>
    <xf numFmtId="0" fontId="17" fillId="2" borderId="143" xfId="0" applyFont="1" applyFill="1" applyBorder="1" applyAlignment="1">
      <alignment horizontal="center" vertical="center"/>
    </xf>
    <xf numFmtId="0" fontId="17" fillId="2" borderId="144" xfId="0" applyFont="1" applyFill="1" applyBorder="1" applyAlignment="1">
      <alignment horizontal="center" vertical="center"/>
    </xf>
    <xf numFmtId="0" fontId="17" fillId="2" borderId="145" xfId="0" applyFont="1" applyFill="1" applyBorder="1" applyAlignment="1">
      <alignment horizontal="center" vertical="center"/>
    </xf>
    <xf numFmtId="0" fontId="17" fillId="2" borderId="66" xfId="0" applyFont="1" applyFill="1" applyBorder="1" applyAlignment="1">
      <alignment horizontal="center" vertical="center"/>
    </xf>
    <xf numFmtId="0" fontId="17" fillId="2" borderId="67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0" fontId="17" fillId="2" borderId="40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3" fillId="2" borderId="58" xfId="0" applyFont="1" applyFill="1" applyBorder="1" applyAlignment="1">
      <alignment horizontal="center" vertical="center" wrapText="1"/>
    </xf>
    <xf numFmtId="0" fontId="13" fillId="2" borderId="59" xfId="0" applyFont="1" applyFill="1" applyBorder="1"/>
    <xf numFmtId="0" fontId="13" fillId="2" borderId="60" xfId="0" applyFont="1" applyFill="1" applyBorder="1"/>
    <xf numFmtId="0" fontId="13" fillId="2" borderId="2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 textRotation="255"/>
    </xf>
    <xf numFmtId="0" fontId="13" fillId="2" borderId="32" xfId="0" applyFont="1" applyFill="1" applyBorder="1" applyAlignment="1">
      <alignment horizontal="center" vertical="center" textRotation="255"/>
    </xf>
    <xf numFmtId="0" fontId="13" fillId="2" borderId="14" xfId="0" applyFont="1" applyFill="1" applyBorder="1"/>
    <xf numFmtId="0" fontId="13" fillId="2" borderId="56" xfId="0" applyFont="1" applyFill="1" applyBorder="1"/>
    <xf numFmtId="0" fontId="13" fillId="2" borderId="130" xfId="0" applyFont="1" applyFill="1" applyBorder="1" applyAlignment="1">
      <alignment horizontal="center" vertical="center"/>
    </xf>
    <xf numFmtId="0" fontId="13" fillId="2" borderId="131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2" borderId="134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10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0" fontId="18" fillId="3" borderId="134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108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/>
    </xf>
    <xf numFmtId="0" fontId="11" fillId="2" borderId="43" xfId="0" applyFont="1" applyFill="1" applyBorder="1"/>
    <xf numFmtId="0" fontId="11" fillId="2" borderId="68" xfId="0" applyFont="1" applyFill="1" applyBorder="1"/>
    <xf numFmtId="0" fontId="13" fillId="2" borderId="11" xfId="0" applyFont="1" applyFill="1" applyBorder="1" applyAlignment="1">
      <alignment vertical="center" textRotation="255" wrapText="1"/>
    </xf>
    <xf numFmtId="0" fontId="13" fillId="2" borderId="25" xfId="0" applyFont="1" applyFill="1" applyBorder="1"/>
    <xf numFmtId="0" fontId="18" fillId="2" borderId="58" xfId="0" applyFont="1" applyFill="1" applyBorder="1" applyAlignment="1">
      <alignment horizontal="center" vertical="center" wrapText="1"/>
    </xf>
    <xf numFmtId="0" fontId="18" fillId="2" borderId="59" xfId="0" applyFont="1" applyFill="1" applyBorder="1" applyAlignment="1">
      <alignment horizontal="center" vertical="center" wrapText="1"/>
    </xf>
    <xf numFmtId="0" fontId="18" fillId="2" borderId="1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2" fillId="0" borderId="67" xfId="0" applyFont="1" applyBorder="1" applyAlignment="1">
      <alignment horizontal="center"/>
    </xf>
    <xf numFmtId="0" fontId="13" fillId="0" borderId="48" xfId="0" applyFont="1" applyBorder="1" applyAlignment="1">
      <alignment horizontal="center" vertical="center" wrapText="1"/>
    </xf>
    <xf numFmtId="0" fontId="13" fillId="0" borderId="61" xfId="0" applyFont="1" applyBorder="1"/>
    <xf numFmtId="0" fontId="13" fillId="0" borderId="71" xfId="0" applyFont="1" applyBorder="1"/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100" xfId="0" applyFont="1" applyBorder="1" applyAlignment="1">
      <alignment horizontal="center" vertical="center"/>
    </xf>
    <xf numFmtId="0" fontId="13" fillId="0" borderId="101" xfId="0" applyFont="1" applyBorder="1" applyAlignment="1"/>
    <xf numFmtId="0" fontId="13" fillId="0" borderId="102" xfId="0" applyFont="1" applyBorder="1"/>
    <xf numFmtId="0" fontId="13" fillId="0" borderId="91" xfId="0" applyFont="1" applyBorder="1" applyAlignment="1">
      <alignment horizontal="center" vertical="center"/>
    </xf>
    <xf numFmtId="0" fontId="13" fillId="0" borderId="87" xfId="0" applyFont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/>
    <xf numFmtId="0" fontId="13" fillId="0" borderId="19" xfId="0" applyFont="1" applyBorder="1"/>
    <xf numFmtId="0" fontId="13" fillId="0" borderId="93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 wrapText="1"/>
    </xf>
    <xf numFmtId="0" fontId="12" fillId="0" borderId="91" xfId="0" applyFont="1" applyBorder="1" applyAlignment="1">
      <alignment horizontal="center" vertical="center" wrapText="1"/>
    </xf>
    <xf numFmtId="0" fontId="12" fillId="0" borderId="87" xfId="0" applyFont="1" applyBorder="1" applyAlignment="1">
      <alignment horizontal="center" vertical="center" wrapText="1"/>
    </xf>
    <xf numFmtId="0" fontId="12" fillId="0" borderId="9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textRotation="255" wrapText="1" shrinkToFit="1"/>
    </xf>
    <xf numFmtId="0" fontId="13" fillId="0" borderId="26" xfId="0" applyFont="1" applyBorder="1"/>
    <xf numFmtId="0" fontId="13" fillId="0" borderId="37" xfId="0" applyFont="1" applyBorder="1"/>
    <xf numFmtId="0" fontId="13" fillId="0" borderId="22" xfId="0" applyFont="1" applyBorder="1" applyAlignment="1">
      <alignment horizontal="center" vertical="center" textRotation="255" shrinkToFit="1"/>
    </xf>
    <xf numFmtId="0" fontId="13" fillId="0" borderId="27" xfId="0" applyFont="1" applyBorder="1"/>
    <xf numFmtId="0" fontId="13" fillId="0" borderId="41" xfId="0" applyFont="1" applyBorder="1"/>
    <xf numFmtId="0" fontId="13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textRotation="255"/>
    </xf>
    <xf numFmtId="0" fontId="13" fillId="0" borderId="1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0" fontId="13" fillId="0" borderId="2" xfId="0" applyFont="1" applyBorder="1"/>
    <xf numFmtId="0" fontId="13" fillId="0" borderId="45" xfId="0" applyFont="1" applyBorder="1"/>
    <xf numFmtId="0" fontId="13" fillId="0" borderId="3" xfId="0" applyFont="1" applyBorder="1"/>
    <xf numFmtId="0" fontId="13" fillId="0" borderId="7" xfId="0" applyFont="1" applyBorder="1"/>
    <xf numFmtId="0" fontId="13" fillId="0" borderId="9" xfId="0" applyFont="1" applyBorder="1"/>
    <xf numFmtId="0" fontId="10" fillId="0" borderId="4" xfId="0" applyFont="1" applyBorder="1" applyAlignment="1">
      <alignment horizontal="center" vertical="center" textRotation="255" wrapText="1"/>
    </xf>
    <xf numFmtId="0" fontId="10" fillId="0" borderId="10" xfId="0" applyFont="1" applyBorder="1"/>
    <xf numFmtId="0" fontId="10" fillId="0" borderId="20" xfId="0" applyFont="1" applyBorder="1"/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/>
    <xf numFmtId="0" fontId="16" fillId="0" borderId="68" xfId="0" applyFont="1" applyBorder="1" applyAlignment="1">
      <alignment horizontal="center" vertical="center" shrinkToFit="1"/>
    </xf>
    <xf numFmtId="0" fontId="16" fillId="0" borderId="68" xfId="0" applyFont="1" applyBorder="1"/>
    <xf numFmtId="0" fontId="16" fillId="0" borderId="69" xfId="0" applyFont="1" applyBorder="1"/>
    <xf numFmtId="0" fontId="12" fillId="0" borderId="11" xfId="0" applyFont="1" applyBorder="1" applyAlignment="1">
      <alignment horizontal="center" vertical="center" textRotation="255"/>
    </xf>
    <xf numFmtId="0" fontId="12" fillId="0" borderId="10" xfId="0" applyFont="1" applyBorder="1"/>
    <xf numFmtId="0" fontId="12" fillId="0" borderId="20" xfId="0" applyFont="1" applyBorder="1"/>
    <xf numFmtId="0" fontId="20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2" fillId="0" borderId="11" xfId="0" applyFont="1" applyBorder="1" applyAlignment="1">
      <alignment vertical="center" textRotation="255" shrinkToFit="1"/>
    </xf>
    <xf numFmtId="0" fontId="13" fillId="2" borderId="45" xfId="0" applyFont="1" applyFill="1" applyBorder="1" applyAlignment="1">
      <alignment horizontal="center" vertical="center" textRotation="255"/>
    </xf>
    <xf numFmtId="0" fontId="13" fillId="2" borderId="123" xfId="0" applyFont="1" applyFill="1" applyBorder="1" applyAlignment="1">
      <alignment horizontal="center" vertical="center" textRotation="255"/>
    </xf>
    <xf numFmtId="0" fontId="13" fillId="2" borderId="67" xfId="0" applyFont="1" applyFill="1" applyBorder="1" applyAlignment="1">
      <alignment horizontal="center" vertical="center" textRotation="255"/>
    </xf>
    <xf numFmtId="0" fontId="13" fillId="2" borderId="33" xfId="0" applyFont="1" applyFill="1" applyBorder="1" applyAlignment="1">
      <alignment horizontal="center" vertical="center" textRotation="255"/>
    </xf>
    <xf numFmtId="0" fontId="13" fillId="2" borderId="56" xfId="0" applyFont="1" applyFill="1" applyBorder="1" applyAlignment="1">
      <alignment horizontal="center" vertical="center" textRotation="255"/>
    </xf>
    <xf numFmtId="0" fontId="13" fillId="2" borderId="149" xfId="0" applyFont="1" applyFill="1" applyBorder="1" applyAlignment="1">
      <alignment horizontal="center" vertical="center" textRotation="255"/>
    </xf>
    <xf numFmtId="0" fontId="13" fillId="2" borderId="146" xfId="0" applyFont="1" applyFill="1" applyBorder="1" applyAlignment="1">
      <alignment horizontal="center" vertical="center" textRotation="255"/>
    </xf>
    <xf numFmtId="0" fontId="13" fillId="0" borderId="23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 textRotation="255"/>
    </xf>
    <xf numFmtId="0" fontId="13" fillId="2" borderId="26" xfId="0" applyFont="1" applyFill="1" applyBorder="1" applyAlignment="1">
      <alignment horizontal="center" vertical="center" textRotation="255"/>
    </xf>
    <xf numFmtId="0" fontId="13" fillId="2" borderId="140" xfId="0" applyFont="1" applyFill="1" applyBorder="1"/>
    <xf numFmtId="0" fontId="13" fillId="0" borderId="47" xfId="0" applyFont="1" applyFill="1" applyBorder="1" applyAlignment="1">
      <alignment horizontal="center" vertical="center" textRotation="255"/>
    </xf>
    <xf numFmtId="0" fontId="13" fillId="0" borderId="53" xfId="0" applyFont="1" applyFill="1" applyBorder="1" applyAlignment="1">
      <alignment horizontal="center" vertical="center" textRotation="255"/>
    </xf>
    <xf numFmtId="0" fontId="13" fillId="0" borderId="55" xfId="0" applyFont="1" applyFill="1" applyBorder="1"/>
    <xf numFmtId="0" fontId="13" fillId="0" borderId="23" xfId="0" applyFont="1" applyFill="1" applyBorder="1" applyAlignment="1">
      <alignment horizontal="center" vertical="center" textRotation="255"/>
    </xf>
    <xf numFmtId="0" fontId="13" fillId="0" borderId="45" xfId="0" applyFont="1" applyFill="1" applyBorder="1" applyAlignment="1">
      <alignment horizontal="center" vertical="center" textRotation="255"/>
    </xf>
    <xf numFmtId="0" fontId="13" fillId="0" borderId="24" xfId="0" applyFont="1" applyFill="1" applyBorder="1" applyAlignment="1">
      <alignment horizontal="center" vertical="center" textRotation="255"/>
    </xf>
    <xf numFmtId="0" fontId="13" fillId="0" borderId="66" xfId="0" applyFont="1" applyFill="1" applyBorder="1" applyAlignment="1">
      <alignment horizontal="center" vertical="center" textRotation="255"/>
    </xf>
    <xf numFmtId="0" fontId="13" fillId="0" borderId="67" xfId="0" applyFont="1" applyFill="1" applyBorder="1" applyAlignment="1">
      <alignment horizontal="center" vertical="center" textRotation="255"/>
    </xf>
    <xf numFmtId="0" fontId="13" fillId="0" borderId="26" xfId="0" applyFont="1" applyFill="1" applyBorder="1" applyAlignment="1">
      <alignment horizontal="center" vertical="center" textRotation="255"/>
    </xf>
    <xf numFmtId="0" fontId="13" fillId="0" borderId="147" xfId="0" applyFont="1" applyFill="1" applyBorder="1" applyAlignment="1">
      <alignment horizontal="center" vertical="center" textRotation="255"/>
    </xf>
    <xf numFmtId="0" fontId="13" fillId="0" borderId="149" xfId="0" applyFont="1" applyFill="1" applyBorder="1" applyAlignment="1">
      <alignment horizontal="center" vertical="center" textRotation="255"/>
    </xf>
    <xf numFmtId="0" fontId="13" fillId="0" borderId="140" xfId="0" applyFont="1" applyFill="1" applyBorder="1" applyAlignment="1">
      <alignment horizontal="center" vertical="center" textRotation="255"/>
    </xf>
    <xf numFmtId="0" fontId="13" fillId="0" borderId="45" xfId="0" applyFont="1" applyFill="1" applyBorder="1" applyAlignment="1">
      <alignment horizontal="center" vertical="center" textRotation="255" shrinkToFit="1"/>
    </xf>
    <xf numFmtId="0" fontId="13" fillId="0" borderId="24" xfId="0" applyFont="1" applyFill="1" applyBorder="1" applyAlignment="1">
      <alignment horizontal="center" vertical="center" textRotation="255" shrinkToFit="1"/>
    </xf>
    <xf numFmtId="0" fontId="13" fillId="0" borderId="67" xfId="0" applyFont="1" applyFill="1" applyBorder="1" applyAlignment="1">
      <alignment horizontal="center" vertical="center" textRotation="255" shrinkToFit="1"/>
    </xf>
    <xf numFmtId="0" fontId="13" fillId="0" borderId="26" xfId="0" applyFont="1" applyFill="1" applyBorder="1" applyAlignment="1">
      <alignment horizontal="center" vertical="center" textRotation="255" shrinkToFit="1"/>
    </xf>
    <xf numFmtId="0" fontId="13" fillId="0" borderId="149" xfId="0" applyFont="1" applyFill="1" applyBorder="1" applyAlignment="1">
      <alignment horizontal="center" vertical="center" textRotation="255" shrinkToFit="1"/>
    </xf>
    <xf numFmtId="0" fontId="13" fillId="0" borderId="140" xfId="0" applyFont="1" applyFill="1" applyBorder="1" applyAlignment="1">
      <alignment horizontal="center" vertical="center" textRotation="255" shrinkToFit="1"/>
    </xf>
    <xf numFmtId="0" fontId="13" fillId="0" borderId="46" xfId="0" applyFont="1" applyFill="1" applyBorder="1" applyAlignment="1">
      <alignment horizontal="center" vertical="center" textRotation="255"/>
    </xf>
    <xf numFmtId="0" fontId="13" fillId="0" borderId="32" xfId="0" applyFont="1" applyFill="1" applyBorder="1" applyAlignment="1">
      <alignment horizontal="center" vertical="center" textRotation="255"/>
    </xf>
    <xf numFmtId="0" fontId="13" fillId="0" borderId="56" xfId="0" applyFont="1" applyFill="1" applyBorder="1" applyAlignment="1">
      <alignment horizontal="center" vertical="center" textRotation="255"/>
    </xf>
    <xf numFmtId="0" fontId="13" fillId="0" borderId="123" xfId="0" applyFont="1" applyFill="1" applyBorder="1" applyAlignment="1">
      <alignment horizontal="center" vertical="center" textRotation="255"/>
    </xf>
    <xf numFmtId="0" fontId="13" fillId="0" borderId="33" xfId="0" applyFont="1" applyFill="1" applyBorder="1" applyAlignment="1">
      <alignment horizontal="center" vertical="center" textRotation="255"/>
    </xf>
    <xf numFmtId="0" fontId="13" fillId="0" borderId="146" xfId="0" applyFont="1" applyFill="1" applyBorder="1" applyAlignment="1">
      <alignment horizontal="center" vertical="center" textRotation="255"/>
    </xf>
    <xf numFmtId="0" fontId="13" fillId="0" borderId="46" xfId="0" applyFont="1" applyFill="1" applyBorder="1" applyAlignment="1">
      <alignment horizontal="center" vertical="center" textRotation="255" shrinkToFit="1"/>
    </xf>
    <xf numFmtId="0" fontId="13" fillId="0" borderId="32" xfId="0" applyFont="1" applyFill="1" applyBorder="1" applyAlignment="1">
      <alignment horizontal="center" vertical="center" textRotation="255" shrinkToFit="1"/>
    </xf>
    <xf numFmtId="0" fontId="13" fillId="0" borderId="56" xfId="0" applyFont="1" applyFill="1" applyBorder="1" applyAlignment="1">
      <alignment horizontal="center" vertical="center" textRotation="255" shrinkToFit="1"/>
    </xf>
    <xf numFmtId="0" fontId="15" fillId="0" borderId="148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0" fontId="13" fillId="0" borderId="135" xfId="0" applyFont="1" applyFill="1" applyBorder="1" applyAlignment="1">
      <alignment horizontal="center" vertical="center"/>
    </xf>
    <xf numFmtId="0" fontId="13" fillId="0" borderId="136" xfId="0" applyFont="1" applyFill="1" applyBorder="1" applyAlignment="1">
      <alignment horizontal="center" vertical="center"/>
    </xf>
    <xf numFmtId="0" fontId="13" fillId="0" borderId="123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/>
    </xf>
    <xf numFmtId="0" fontId="13" fillId="0" borderId="124" xfId="0" applyFont="1" applyFill="1" applyBorder="1" applyAlignment="1">
      <alignment horizontal="center" vertical="center"/>
    </xf>
    <xf numFmtId="0" fontId="13" fillId="0" borderId="14" xfId="0" applyFont="1" applyFill="1" applyBorder="1"/>
    <xf numFmtId="0" fontId="13" fillId="0" borderId="56" xfId="0" applyFont="1" applyFill="1" applyBorder="1"/>
    <xf numFmtId="0" fontId="18" fillId="2" borderId="42" xfId="0" applyFont="1" applyFill="1" applyBorder="1" applyAlignment="1">
      <alignment horizontal="center" vertical="center"/>
    </xf>
    <xf numFmtId="0" fontId="18" fillId="2" borderId="68" xfId="0" applyFont="1" applyFill="1" applyBorder="1" applyAlignment="1">
      <alignment horizontal="center" vertical="center"/>
    </xf>
    <xf numFmtId="0" fontId="18" fillId="2" borderId="43" xfId="0" applyFont="1" applyFill="1" applyBorder="1"/>
    <xf numFmtId="0" fontId="18" fillId="2" borderId="68" xfId="0" applyFont="1" applyFill="1" applyBorder="1"/>
    <xf numFmtId="0" fontId="18" fillId="2" borderId="44" xfId="0" applyFont="1" applyFill="1" applyBorder="1"/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9" xfId="0" applyFont="1" applyFill="1" applyBorder="1" applyAlignment="1">
      <alignment horizontal="center"/>
    </xf>
    <xf numFmtId="0" fontId="17" fillId="2" borderId="50" xfId="0" applyFont="1" applyFill="1" applyBorder="1" applyAlignment="1">
      <alignment horizontal="center"/>
    </xf>
    <xf numFmtId="0" fontId="17" fillId="2" borderId="51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 textRotation="255"/>
    </xf>
    <xf numFmtId="0" fontId="12" fillId="2" borderId="10" xfId="0" applyFont="1" applyFill="1" applyBorder="1"/>
    <xf numFmtId="0" fontId="12" fillId="2" borderId="27" xfId="0" applyFont="1" applyFill="1" applyBorder="1"/>
    <xf numFmtId="0" fontId="12" fillId="2" borderId="25" xfId="0" applyFont="1" applyFill="1" applyBorder="1"/>
    <xf numFmtId="0" fontId="11" fillId="2" borderId="13" xfId="0" applyFont="1" applyFill="1" applyBorder="1" applyAlignment="1">
      <alignment horizontal="center" vertical="center" textRotation="255" wrapText="1"/>
    </xf>
    <xf numFmtId="0" fontId="11" fillId="2" borderId="0" xfId="0" applyFont="1" applyFill="1" applyAlignment="1"/>
    <xf numFmtId="0" fontId="11" fillId="2" borderId="18" xfId="0" applyFont="1" applyFill="1" applyBorder="1"/>
    <xf numFmtId="0" fontId="13" fillId="2" borderId="146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0" fontId="15" fillId="2" borderId="127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 textRotation="255" wrapText="1"/>
    </xf>
    <xf numFmtId="0" fontId="13" fillId="2" borderId="123" xfId="0" applyFont="1" applyFill="1" applyBorder="1" applyAlignment="1">
      <alignment horizontal="center" vertical="center" textRotation="255" wrapText="1"/>
    </xf>
    <xf numFmtId="0" fontId="13" fillId="2" borderId="66" xfId="0" applyFont="1" applyFill="1" applyBorder="1" applyAlignment="1">
      <alignment horizontal="center" vertical="center" textRotation="255" wrapText="1"/>
    </xf>
    <xf numFmtId="0" fontId="13" fillId="2" borderId="33" xfId="0" applyFont="1" applyFill="1" applyBorder="1" applyAlignment="1">
      <alignment horizontal="center" vertical="center" textRotation="255" wrapText="1"/>
    </xf>
    <xf numFmtId="0" fontId="13" fillId="2" borderId="125" xfId="0" applyFont="1" applyFill="1" applyBorder="1" applyAlignment="1">
      <alignment horizontal="center" vertical="center" textRotation="255" wrapText="1"/>
    </xf>
    <xf numFmtId="0" fontId="13" fillId="2" borderId="126" xfId="0" applyFont="1" applyFill="1" applyBorder="1" applyAlignment="1">
      <alignment horizontal="center" vertical="center" textRotation="255" wrapText="1"/>
    </xf>
    <xf numFmtId="0" fontId="13" fillId="2" borderId="23" xfId="0" applyFont="1" applyFill="1" applyBorder="1" applyAlignment="1">
      <alignment horizontal="center" vertical="center" textRotation="255"/>
    </xf>
    <xf numFmtId="0" fontId="13" fillId="2" borderId="66" xfId="0" applyFont="1" applyFill="1" applyBorder="1" applyAlignment="1">
      <alignment horizontal="center" vertical="center" textRotation="255"/>
    </xf>
    <xf numFmtId="0" fontId="13" fillId="2" borderId="147" xfId="0" applyFont="1" applyFill="1" applyBorder="1" applyAlignment="1">
      <alignment horizontal="center" vertical="center" textRotation="255"/>
    </xf>
    <xf numFmtId="0" fontId="13" fillId="2" borderId="140" xfId="0" applyFont="1" applyFill="1" applyBorder="1" applyAlignment="1">
      <alignment horizontal="center" vertical="center" textRotation="255"/>
    </xf>
    <xf numFmtId="0" fontId="13" fillId="2" borderId="45" xfId="0" applyFont="1" applyFill="1" applyBorder="1" applyAlignment="1">
      <alignment horizontal="center" vertical="center" textRotation="255" shrinkToFit="1"/>
    </xf>
    <xf numFmtId="0" fontId="13" fillId="2" borderId="67" xfId="0" applyFont="1" applyFill="1" applyBorder="1" applyAlignment="1">
      <alignment horizontal="center" vertical="center" textRotation="255" shrinkToFit="1"/>
    </xf>
    <xf numFmtId="0" fontId="13" fillId="2" borderId="149" xfId="0" applyFont="1" applyFill="1" applyBorder="1" applyAlignment="1">
      <alignment horizontal="center" vertical="center" textRotation="255" shrinkToFit="1"/>
    </xf>
    <xf numFmtId="0" fontId="15" fillId="2" borderId="148" xfId="0" applyFont="1" applyFill="1" applyBorder="1" applyAlignment="1">
      <alignment horizontal="center" vertical="center"/>
    </xf>
    <xf numFmtId="0" fontId="15" fillId="2" borderId="65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3" fillId="2" borderId="164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5" fillId="0" borderId="98" xfId="0" applyFont="1" applyBorder="1" applyAlignment="1">
      <alignment horizontal="center"/>
    </xf>
    <xf numFmtId="0" fontId="13" fillId="0" borderId="46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152" xfId="0" applyFont="1" applyBorder="1" applyAlignment="1">
      <alignment horizontal="center" vertical="center" wrapText="1"/>
    </xf>
    <xf numFmtId="0" fontId="13" fillId="0" borderId="103" xfId="0" applyFont="1" applyBorder="1" applyAlignment="1">
      <alignment horizontal="center" vertical="center" wrapText="1"/>
    </xf>
    <xf numFmtId="0" fontId="13" fillId="0" borderId="104" xfId="0" applyFont="1" applyBorder="1" applyAlignment="1">
      <alignment horizontal="center" vertical="center" wrapText="1"/>
    </xf>
    <xf numFmtId="0" fontId="13" fillId="0" borderId="105" xfId="0" applyFont="1" applyBorder="1" applyAlignment="1">
      <alignment horizontal="center" vertical="center" wrapText="1"/>
    </xf>
    <xf numFmtId="0" fontId="11" fillId="2" borderId="109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2" borderId="104" xfId="0" applyFont="1" applyFill="1" applyBorder="1" applyAlignment="1">
      <alignment horizontal="center" vertical="center" wrapText="1"/>
    </xf>
    <xf numFmtId="0" fontId="11" fillId="2" borderId="153" xfId="0" applyFont="1" applyFill="1" applyBorder="1" applyAlignment="1">
      <alignment horizontal="center" vertical="center" wrapText="1"/>
    </xf>
    <xf numFmtId="0" fontId="11" fillId="2" borderId="85" xfId="0" applyFont="1" applyFill="1" applyBorder="1" applyAlignment="1">
      <alignment horizontal="center" vertical="center" wrapText="1"/>
    </xf>
    <xf numFmtId="0" fontId="11" fillId="2" borderId="154" xfId="0" applyFont="1" applyFill="1" applyBorder="1" applyAlignment="1">
      <alignment horizontal="center" vertical="center" wrapText="1"/>
    </xf>
    <xf numFmtId="0" fontId="18" fillId="2" borderId="97" xfId="0" applyFont="1" applyFill="1" applyBorder="1" applyAlignment="1">
      <alignment horizontal="center" vertical="center"/>
    </xf>
    <xf numFmtId="0" fontId="18" fillId="2" borderId="126" xfId="0" applyFont="1" applyFill="1" applyBorder="1" applyAlignment="1">
      <alignment horizontal="center" vertical="center"/>
    </xf>
    <xf numFmtId="0" fontId="13" fillId="2" borderId="161" xfId="0" applyFont="1" applyFill="1" applyBorder="1" applyAlignment="1">
      <alignment horizontal="right" vertical="center" wrapText="1"/>
    </xf>
    <xf numFmtId="0" fontId="13" fillId="2" borderId="162" xfId="0" applyFont="1" applyFill="1" applyBorder="1" applyAlignment="1">
      <alignment horizontal="right" vertical="center" wrapText="1"/>
    </xf>
    <xf numFmtId="0" fontId="13" fillId="2" borderId="119" xfId="0" applyFont="1" applyFill="1" applyBorder="1" applyAlignment="1">
      <alignment horizontal="left" vertical="center" wrapText="1"/>
    </xf>
    <xf numFmtId="0" fontId="13" fillId="2" borderId="163" xfId="0" applyFont="1" applyFill="1" applyBorder="1" applyAlignment="1">
      <alignment horizontal="left" vertical="center" wrapText="1"/>
    </xf>
    <xf numFmtId="0" fontId="13" fillId="2" borderId="162" xfId="0" applyFont="1" applyFill="1" applyBorder="1" applyAlignment="1">
      <alignment horizontal="center" vertical="center" wrapText="1"/>
    </xf>
    <xf numFmtId="0" fontId="13" fillId="0" borderId="88" xfId="0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/>
    </xf>
    <xf numFmtId="0" fontId="13" fillId="0" borderId="90" xfId="0" applyFont="1" applyBorder="1" applyAlignment="1">
      <alignment horizontal="center" vertical="center"/>
    </xf>
    <xf numFmtId="0" fontId="15" fillId="0" borderId="165" xfId="0" applyFont="1" applyFill="1" applyBorder="1" applyAlignment="1">
      <alignment horizontal="center"/>
    </xf>
    <xf numFmtId="0" fontId="15" fillId="0" borderId="142" xfId="0" applyFont="1" applyFill="1" applyBorder="1" applyAlignment="1">
      <alignment horizontal="center"/>
    </xf>
    <xf numFmtId="0" fontId="13" fillId="0" borderId="161" xfId="0" applyFont="1" applyFill="1" applyBorder="1" applyAlignment="1">
      <alignment horizontal="right" vertical="center" wrapText="1"/>
    </xf>
    <xf numFmtId="0" fontId="13" fillId="0" borderId="162" xfId="0" applyFont="1" applyFill="1" applyBorder="1" applyAlignment="1">
      <alignment horizontal="right" vertical="center" wrapText="1"/>
    </xf>
    <xf numFmtId="0" fontId="13" fillId="0" borderId="119" xfId="0" applyFont="1" applyFill="1" applyBorder="1" applyAlignment="1">
      <alignment horizontal="left" vertical="center" wrapText="1"/>
    </xf>
    <xf numFmtId="0" fontId="13" fillId="0" borderId="16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86" xfId="0" applyFont="1" applyBorder="1" applyAlignment="1">
      <alignment horizontal="center" vertical="center"/>
    </xf>
    <xf numFmtId="0" fontId="13" fillId="0" borderId="146" xfId="0" applyFont="1" applyFill="1" applyBorder="1" applyAlignment="1">
      <alignment horizontal="center" vertical="center" wrapText="1"/>
    </xf>
    <xf numFmtId="0" fontId="13" fillId="0" borderId="16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textRotation="255" wrapText="1"/>
    </xf>
    <xf numFmtId="0" fontId="13" fillId="0" borderId="123" xfId="0" applyFont="1" applyFill="1" applyBorder="1" applyAlignment="1">
      <alignment horizontal="center" vertical="center" textRotation="255" wrapText="1"/>
    </xf>
    <xf numFmtId="0" fontId="13" fillId="0" borderId="66" xfId="0" applyFont="1" applyFill="1" applyBorder="1" applyAlignment="1">
      <alignment horizontal="center" vertical="center" textRotation="255" wrapText="1"/>
    </xf>
    <xf numFmtId="0" fontId="13" fillId="0" borderId="33" xfId="0" applyFont="1" applyFill="1" applyBorder="1" applyAlignment="1">
      <alignment horizontal="center" vertical="center" textRotation="255" wrapText="1"/>
    </xf>
    <xf numFmtId="0" fontId="13" fillId="0" borderId="125" xfId="0" applyFont="1" applyFill="1" applyBorder="1" applyAlignment="1">
      <alignment horizontal="center" vertical="center" textRotation="255" wrapText="1"/>
    </xf>
    <xf numFmtId="0" fontId="13" fillId="0" borderId="126" xfId="0" applyFont="1" applyFill="1" applyBorder="1" applyAlignment="1">
      <alignment horizontal="center" vertical="center" textRotation="255" wrapText="1"/>
    </xf>
    <xf numFmtId="0" fontId="13" fillId="2" borderId="3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family val="1"/>
        <charset val="128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family val="1"/>
        <charset val="128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ＭＳ Ｐ明朝"/>
        <family val="1"/>
        <charset val="128"/>
        <scheme val="none"/>
      </font>
    </dxf>
    <dxf>
      <font>
        <strike val="0"/>
        <outline val="0"/>
        <shadow val="0"/>
        <u val="none"/>
        <vertAlign val="baseline"/>
        <name val="ＭＳ Ｐ明朝"/>
        <family val="1"/>
        <charset val="128"/>
        <scheme val="none"/>
      </font>
    </dxf>
    <dxf>
      <font>
        <strike val="0"/>
        <outline val="0"/>
        <shadow val="0"/>
        <u val="none"/>
        <vertAlign val="baseline"/>
        <name val="ＭＳ Ｐ明朝"/>
        <family val="1"/>
        <charset val="128"/>
        <scheme val="none"/>
      </font>
    </dxf>
    <dxf>
      <font>
        <strike val="0"/>
        <outline val="0"/>
        <shadow val="0"/>
        <u val="none"/>
        <vertAlign val="baseline"/>
        <name val="ＭＳ Ｐ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明朝"/>
        <family val="1"/>
        <charset val="128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明朝"/>
        <family val="1"/>
        <charset val="128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明朝"/>
        <family val="1"/>
        <charset val="128"/>
        <scheme val="none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351972</xdr:colOff>
          <xdr:row>9</xdr:row>
          <xdr:rowOff>146311</xdr:rowOff>
        </xdr:from>
        <xdr:to>
          <xdr:col>21</xdr:col>
          <xdr:colOff>358322</xdr:colOff>
          <xdr:row>27</xdr:row>
          <xdr:rowOff>11996</xdr:rowOff>
        </xdr:to>
        <xdr:pic>
          <xdr:nvPicPr>
            <xdr:cNvPr id="25" name="図 24">
              <a:extLst>
                <a:ext uri="{FF2B5EF4-FFF2-40B4-BE49-F238E27FC236}">
                  <a16:creationId xmlns:a16="http://schemas.microsoft.com/office/drawing/2014/main" id="{901C0886-0D50-408D-8358-3EE126C02BA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2023年度'!$A$3:$BG$13" spid="_x0000_s112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51972" y="1736986"/>
              <a:ext cx="14408150" cy="295178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10</xdr:col>
      <xdr:colOff>142875</xdr:colOff>
      <xdr:row>25</xdr:row>
      <xdr:rowOff>95250</xdr:rowOff>
    </xdr:from>
    <xdr:to>
      <xdr:col>11</xdr:col>
      <xdr:colOff>342628</xdr:colOff>
      <xdr:row>26</xdr:row>
      <xdr:rowOff>142875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A5245E4C-5BE4-4D7F-9AB6-676D6C3D3B01}"/>
            </a:ext>
          </a:extLst>
        </xdr:cNvPr>
        <xdr:cNvSpPr/>
      </xdr:nvSpPr>
      <xdr:spPr>
        <a:xfrm>
          <a:off x="7000875" y="4429125"/>
          <a:ext cx="885553" cy="219075"/>
        </a:xfrm>
        <a:prstGeom prst="ellipse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619434</xdr:colOff>
      <xdr:row>24</xdr:row>
      <xdr:rowOff>57150</xdr:rowOff>
    </xdr:from>
    <xdr:to>
      <xdr:col>17</xdr:col>
      <xdr:colOff>85726</xdr:colOff>
      <xdr:row>26</xdr:row>
      <xdr:rowOff>68580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09CC31F-DBAA-4D42-8FE6-C09D187841E4}"/>
            </a:ext>
          </a:extLst>
        </xdr:cNvPr>
        <xdr:cNvSpPr/>
      </xdr:nvSpPr>
      <xdr:spPr>
        <a:xfrm>
          <a:off x="10220634" y="4219575"/>
          <a:ext cx="1523692" cy="354330"/>
        </a:xfrm>
        <a:prstGeom prst="ellipse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503228</xdr:colOff>
      <xdr:row>17</xdr:row>
      <xdr:rowOff>38100</xdr:rowOff>
    </xdr:from>
    <xdr:to>
      <xdr:col>17</xdr:col>
      <xdr:colOff>228600</xdr:colOff>
      <xdr:row>19</xdr:row>
      <xdr:rowOff>63954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1D313343-BEDF-405C-AE01-3BE5421A6E98}"/>
            </a:ext>
          </a:extLst>
        </xdr:cNvPr>
        <xdr:cNvSpPr/>
      </xdr:nvSpPr>
      <xdr:spPr>
        <a:xfrm>
          <a:off x="10104428" y="3000375"/>
          <a:ext cx="1782772" cy="368754"/>
        </a:xfrm>
        <a:prstGeom prst="ellipse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114300</xdr:colOff>
      <xdr:row>27</xdr:row>
      <xdr:rowOff>121920</xdr:rowOff>
    </xdr:from>
    <xdr:to>
      <xdr:col>15</xdr:col>
      <xdr:colOff>274320</xdr:colOff>
      <xdr:row>30</xdr:row>
      <xdr:rowOff>137160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7F300CE-9BEA-4332-A402-ADF70BB474B9}"/>
            </a:ext>
          </a:extLst>
        </xdr:cNvPr>
        <xdr:cNvSpPr txBox="1"/>
      </xdr:nvSpPr>
      <xdr:spPr>
        <a:xfrm>
          <a:off x="6819900" y="4648200"/>
          <a:ext cx="2598420" cy="518160"/>
        </a:xfrm>
        <a:prstGeom prst="rect">
          <a:avLst/>
        </a:prstGeom>
        <a:noFill/>
        <a:ln w="1270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セルの横に表示される▼をクリックし、リストの中から該当するものをお選びください。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11</xdr:col>
      <xdr:colOff>342628</xdr:colOff>
      <xdr:row>26</xdr:row>
      <xdr:rowOff>33338</xdr:rowOff>
    </xdr:from>
    <xdr:to>
      <xdr:col>12</xdr:col>
      <xdr:colOff>142875</xdr:colOff>
      <xdr:row>27</xdr:row>
      <xdr:rowOff>133350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7D18F89A-005B-49FD-B73F-BC55F7912119}"/>
            </a:ext>
          </a:extLst>
        </xdr:cNvPr>
        <xdr:cNvCxnSpPr>
          <a:stCxn id="9" idx="6"/>
        </xdr:cNvCxnSpPr>
      </xdr:nvCxnSpPr>
      <xdr:spPr>
        <a:xfrm>
          <a:off x="7886428" y="4538663"/>
          <a:ext cx="486047" cy="271462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72392</xdr:colOff>
      <xdr:row>18</xdr:row>
      <xdr:rowOff>51027</xdr:rowOff>
    </xdr:from>
    <xdr:to>
      <xdr:col>14</xdr:col>
      <xdr:colOff>503228</xdr:colOff>
      <xdr:row>27</xdr:row>
      <xdr:rowOff>121920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EC032A01-579D-475A-8780-70AAC0D14505}"/>
            </a:ext>
          </a:extLst>
        </xdr:cNvPr>
        <xdr:cNvCxnSpPr>
          <a:stCxn id="13" idx="2"/>
        </xdr:cNvCxnSpPr>
      </xdr:nvCxnSpPr>
      <xdr:spPr>
        <a:xfrm flipH="1">
          <a:off x="8987792" y="3184752"/>
          <a:ext cx="1116636" cy="1613943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552450</xdr:colOff>
      <xdr:row>26</xdr:row>
      <xdr:rowOff>68580</xdr:rowOff>
    </xdr:from>
    <xdr:to>
      <xdr:col>16</xdr:col>
      <xdr:colOff>9680</xdr:colOff>
      <xdr:row>27</xdr:row>
      <xdr:rowOff>133350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961D4B23-C46B-4698-8EDC-7EBCCA5524F3}"/>
            </a:ext>
          </a:extLst>
        </xdr:cNvPr>
        <xdr:cNvCxnSpPr>
          <a:stCxn id="10" idx="4"/>
        </xdr:cNvCxnSpPr>
      </xdr:nvCxnSpPr>
      <xdr:spPr>
        <a:xfrm flipH="1">
          <a:off x="10153650" y="4573905"/>
          <a:ext cx="828830" cy="23622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528219</xdr:colOff>
      <xdr:row>20</xdr:row>
      <xdr:rowOff>137976</xdr:rowOff>
    </xdr:from>
    <xdr:to>
      <xdr:col>17</xdr:col>
      <xdr:colOff>213632</xdr:colOff>
      <xdr:row>22</xdr:row>
      <xdr:rowOff>0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A29F3A38-03B5-495C-A6B6-CA33809AEF57}"/>
            </a:ext>
          </a:extLst>
        </xdr:cNvPr>
        <xdr:cNvSpPr/>
      </xdr:nvSpPr>
      <xdr:spPr>
        <a:xfrm>
          <a:off x="10129419" y="3614601"/>
          <a:ext cx="1742813" cy="204924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45720</xdr:colOff>
      <xdr:row>27</xdr:row>
      <xdr:rowOff>87630</xdr:rowOff>
    </xdr:from>
    <xdr:to>
      <xdr:col>20</xdr:col>
      <xdr:colOff>114300</xdr:colOff>
      <xdr:row>32</xdr:row>
      <xdr:rowOff>53340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5E95151-9911-43BC-8977-59B489487308}"/>
            </a:ext>
          </a:extLst>
        </xdr:cNvPr>
        <xdr:cNvSpPr txBox="1"/>
      </xdr:nvSpPr>
      <xdr:spPr>
        <a:xfrm>
          <a:off x="9799320" y="4652010"/>
          <a:ext cx="2506980" cy="803910"/>
        </a:xfrm>
        <a:prstGeom prst="rect">
          <a:avLst/>
        </a:prstGeom>
        <a:solidFill>
          <a:schemeClr val="lt1"/>
        </a:solidFill>
        <a:ln w="19050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必要に応じて入力してください。</a:t>
          </a:r>
          <a:endParaRPr kumimoji="1" lang="en-US" altLang="ja-JP" sz="110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部活動での加点がある場合には、所属している部や大会名を入力してください。</a:t>
          </a:r>
        </a:p>
      </xdr:txBody>
    </xdr:sp>
    <xdr:clientData/>
  </xdr:twoCellAnchor>
  <xdr:oneCellAnchor>
    <xdr:from>
      <xdr:col>15</xdr:col>
      <xdr:colOff>220980</xdr:colOff>
      <xdr:row>5</xdr:row>
      <xdr:rowOff>106680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ADE1E904-5BC5-41B0-B99D-0A9B4AF62719}"/>
            </a:ext>
          </a:extLst>
        </xdr:cNvPr>
        <xdr:cNvSpPr txBox="1"/>
      </xdr:nvSpPr>
      <xdr:spPr>
        <a:xfrm>
          <a:off x="9364980" y="944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16</xdr:col>
      <xdr:colOff>644203</xdr:colOff>
      <xdr:row>21</xdr:row>
      <xdr:rowOff>141440</xdr:rowOff>
    </xdr:from>
    <xdr:to>
      <xdr:col>18</xdr:col>
      <xdr:colOff>147808</xdr:colOff>
      <xdr:row>27</xdr:row>
      <xdr:rowOff>35106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438A8517-F41A-43EA-988A-D38711870867}"/>
            </a:ext>
          </a:extLst>
        </xdr:cNvPr>
        <xdr:cNvCxnSpPr>
          <a:stCxn id="27" idx="5"/>
        </xdr:cNvCxnSpPr>
      </xdr:nvCxnSpPr>
      <xdr:spPr>
        <a:xfrm>
          <a:off x="11617003" y="3789515"/>
          <a:ext cx="875205" cy="9223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175260</xdr:colOff>
      <xdr:row>21</xdr:row>
      <xdr:rowOff>95250</xdr:rowOff>
    </xdr:from>
    <xdr:to>
      <xdr:col>3</xdr:col>
      <xdr:colOff>142875</xdr:colOff>
      <xdr:row>27</xdr:row>
      <xdr:rowOff>60960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AAA2A19F-6BC1-43D2-A0A5-065C362C1E84}"/>
            </a:ext>
          </a:extLst>
        </xdr:cNvPr>
        <xdr:cNvSpPr/>
      </xdr:nvSpPr>
      <xdr:spPr>
        <a:xfrm>
          <a:off x="175260" y="3743325"/>
          <a:ext cx="2025015" cy="994410"/>
        </a:xfrm>
        <a:prstGeom prst="roundRect">
          <a:avLst/>
        </a:prstGeom>
        <a:noFill/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219076</xdr:colOff>
      <xdr:row>20</xdr:row>
      <xdr:rowOff>107224</xdr:rowOff>
    </xdr:from>
    <xdr:to>
      <xdr:col>4</xdr:col>
      <xdr:colOff>376918</xdr:colOff>
      <xdr:row>27</xdr:row>
      <xdr:rowOff>38644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12EAF6BA-7031-42A9-86CD-DFEE7C91A211}"/>
            </a:ext>
          </a:extLst>
        </xdr:cNvPr>
        <xdr:cNvSpPr/>
      </xdr:nvSpPr>
      <xdr:spPr>
        <a:xfrm>
          <a:off x="2276476" y="3583849"/>
          <a:ext cx="843642" cy="1131570"/>
        </a:xfrm>
        <a:prstGeom prst="roundRect">
          <a:avLst/>
        </a:prstGeom>
        <a:noFill/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350520</xdr:colOff>
      <xdr:row>28</xdr:row>
      <xdr:rowOff>68580</xdr:rowOff>
    </xdr:from>
    <xdr:to>
      <xdr:col>6</xdr:col>
      <xdr:colOff>137160</xdr:colOff>
      <xdr:row>30</xdr:row>
      <xdr:rowOff>38100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F842F6CF-4F5D-469C-A487-45C85F19C236}"/>
            </a:ext>
          </a:extLst>
        </xdr:cNvPr>
        <xdr:cNvSpPr txBox="1"/>
      </xdr:nvSpPr>
      <xdr:spPr>
        <a:xfrm>
          <a:off x="1569720" y="4762500"/>
          <a:ext cx="2225040" cy="304800"/>
        </a:xfrm>
        <a:prstGeom prst="rect">
          <a:avLst/>
        </a:prstGeom>
        <a:solidFill>
          <a:schemeClr val="lt1"/>
        </a:solidFill>
        <a:ln w="19050" cmpd="sng">
          <a:solidFill>
            <a:schemeClr val="accent3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該当する欄に○を入力してください。</a:t>
          </a:r>
        </a:p>
      </xdr:txBody>
    </xdr:sp>
    <xdr:clientData/>
  </xdr:twoCellAnchor>
  <xdr:twoCellAnchor>
    <xdr:from>
      <xdr:col>3</xdr:col>
      <xdr:colOff>144780</xdr:colOff>
      <xdr:row>27</xdr:row>
      <xdr:rowOff>38100</xdr:rowOff>
    </xdr:from>
    <xdr:to>
      <xdr:col>3</xdr:col>
      <xdr:colOff>243840</xdr:colOff>
      <xdr:row>28</xdr:row>
      <xdr:rowOff>22860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395804DC-7BFD-4DEF-B987-2CD5324606C2}"/>
            </a:ext>
          </a:extLst>
        </xdr:cNvPr>
        <xdr:cNvCxnSpPr/>
      </xdr:nvCxnSpPr>
      <xdr:spPr>
        <a:xfrm>
          <a:off x="1973580" y="4564380"/>
          <a:ext cx="99060" cy="152400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205740</xdr:colOff>
      <xdr:row>27</xdr:row>
      <xdr:rowOff>30480</xdr:rowOff>
    </xdr:from>
    <xdr:to>
      <xdr:col>5</xdr:col>
      <xdr:colOff>335280</xdr:colOff>
      <xdr:row>28</xdr:row>
      <xdr:rowOff>38100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72D5B582-7132-4A58-B3F3-6165C4F280C6}"/>
            </a:ext>
          </a:extLst>
        </xdr:cNvPr>
        <xdr:cNvCxnSpPr/>
      </xdr:nvCxnSpPr>
      <xdr:spPr>
        <a:xfrm flipH="1">
          <a:off x="3253740" y="4556760"/>
          <a:ext cx="129540" cy="1752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676275</xdr:colOff>
      <xdr:row>25</xdr:row>
      <xdr:rowOff>15240</xdr:rowOff>
    </xdr:from>
    <xdr:to>
      <xdr:col>8</xdr:col>
      <xdr:colOff>361950</xdr:colOff>
      <xdr:row>26</xdr:row>
      <xdr:rowOff>121920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06DEA5EE-8A3B-4101-92CB-5E22A98EBFB9}"/>
            </a:ext>
          </a:extLst>
        </xdr:cNvPr>
        <xdr:cNvSpPr/>
      </xdr:nvSpPr>
      <xdr:spPr>
        <a:xfrm>
          <a:off x="5476875" y="4349115"/>
          <a:ext cx="371475" cy="278130"/>
        </a:xfrm>
        <a:prstGeom prst="roundRect">
          <a:avLst/>
        </a:prstGeom>
        <a:noFill/>
        <a:ln w="19050"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205425</xdr:colOff>
      <xdr:row>20</xdr:row>
      <xdr:rowOff>161925</xdr:rowOff>
    </xdr:from>
    <xdr:to>
      <xdr:col>13</xdr:col>
      <xdr:colOff>114301</xdr:colOff>
      <xdr:row>25</xdr:row>
      <xdr:rowOff>19050</xdr:rowOff>
    </xdr:to>
    <xdr:sp macro="" textlink="">
      <xdr:nvSpPr>
        <xdr:cNvPr id="40" name="四角形: 角を丸くする 39">
          <a:extLst>
            <a:ext uri="{FF2B5EF4-FFF2-40B4-BE49-F238E27FC236}">
              <a16:creationId xmlns:a16="http://schemas.microsoft.com/office/drawing/2014/main" id="{60B9166C-1415-47E1-AB7A-C09F06BD97CB}"/>
            </a:ext>
          </a:extLst>
        </xdr:cNvPr>
        <xdr:cNvSpPr/>
      </xdr:nvSpPr>
      <xdr:spPr>
        <a:xfrm>
          <a:off x="7063425" y="3638550"/>
          <a:ext cx="1966276" cy="714375"/>
        </a:xfrm>
        <a:prstGeom prst="roundRect">
          <a:avLst/>
        </a:prstGeom>
        <a:noFill/>
        <a:ln w="19050"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166687</xdr:colOff>
      <xdr:row>28</xdr:row>
      <xdr:rowOff>7620</xdr:rowOff>
    </xdr:from>
    <xdr:to>
      <xdr:col>10</xdr:col>
      <xdr:colOff>476250</xdr:colOff>
      <xdr:row>29</xdr:row>
      <xdr:rowOff>127000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CD9C3DE6-6ED7-404F-A7B9-171BF81FE568}"/>
            </a:ext>
          </a:extLst>
        </xdr:cNvPr>
        <xdr:cNvSpPr txBox="1"/>
      </xdr:nvSpPr>
      <xdr:spPr>
        <a:xfrm>
          <a:off x="4445000" y="4714558"/>
          <a:ext cx="2143125" cy="286067"/>
        </a:xfrm>
        <a:prstGeom prst="rect">
          <a:avLst/>
        </a:prstGeom>
        <a:solidFill>
          <a:schemeClr val="lt1"/>
        </a:solidFill>
        <a:ln w="19050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「書式あり」では自動計算します</a:t>
          </a:r>
        </a:p>
      </xdr:txBody>
    </xdr:sp>
    <xdr:clientData/>
  </xdr:twoCellAnchor>
  <xdr:twoCellAnchor>
    <xdr:from>
      <xdr:col>8</xdr:col>
      <xdr:colOff>176213</xdr:colOff>
      <xdr:row>26</xdr:row>
      <xdr:rowOff>121920</xdr:rowOff>
    </xdr:from>
    <xdr:to>
      <xdr:col>8</xdr:col>
      <xdr:colOff>411480</xdr:colOff>
      <xdr:row>27</xdr:row>
      <xdr:rowOff>152400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B566545E-40EA-4046-8EC3-E065EFD6B02D}"/>
            </a:ext>
          </a:extLst>
        </xdr:cNvPr>
        <xdr:cNvCxnSpPr>
          <a:stCxn id="39" idx="2"/>
        </xdr:cNvCxnSpPr>
      </xdr:nvCxnSpPr>
      <xdr:spPr>
        <a:xfrm>
          <a:off x="5662613" y="4627245"/>
          <a:ext cx="235267" cy="201930"/>
        </a:xfrm>
        <a:prstGeom prst="line">
          <a:avLst/>
        </a:prstGeom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499113</xdr:colOff>
      <xdr:row>23</xdr:row>
      <xdr:rowOff>4763</xdr:rowOff>
    </xdr:from>
    <xdr:to>
      <xdr:col>10</xdr:col>
      <xdr:colOff>205425</xdr:colOff>
      <xdr:row>27</xdr:row>
      <xdr:rowOff>137160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FBAEE691-80A0-45D9-810B-3A557321D61D}"/>
            </a:ext>
          </a:extLst>
        </xdr:cNvPr>
        <xdr:cNvCxnSpPr>
          <a:stCxn id="40" idx="1"/>
        </xdr:cNvCxnSpPr>
      </xdr:nvCxnSpPr>
      <xdr:spPr>
        <a:xfrm flipH="1">
          <a:off x="5985513" y="3995738"/>
          <a:ext cx="1077912" cy="818197"/>
        </a:xfrm>
        <a:prstGeom prst="line">
          <a:avLst/>
        </a:prstGeom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533401</xdr:colOff>
      <xdr:row>23</xdr:row>
      <xdr:rowOff>133350</xdr:rowOff>
    </xdr:from>
    <xdr:to>
      <xdr:col>13</xdr:col>
      <xdr:colOff>361950</xdr:colOff>
      <xdr:row>27</xdr:row>
      <xdr:rowOff>142875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6AA5A1D8-482B-4023-9A27-BA4700F198D7}"/>
            </a:ext>
          </a:extLst>
        </xdr:cNvPr>
        <xdr:cNvCxnSpPr/>
      </xdr:nvCxnSpPr>
      <xdr:spPr>
        <a:xfrm flipH="1">
          <a:off x="8763001" y="4124325"/>
          <a:ext cx="514349" cy="695325"/>
        </a:xfrm>
        <a:prstGeom prst="line">
          <a:avLst/>
        </a:prstGeom>
        <a:noFill/>
        <a:ln w="6350" cap="flat" cmpd="sng" algn="ctr">
          <a:solidFill>
            <a:srgbClr val="C0504D"/>
          </a:solidFill>
          <a:prstDash val="solid"/>
          <a:miter lim="800000"/>
        </a:ln>
        <a:effectLst/>
      </xdr:spPr>
    </xdr:cxnSp>
    <xdr:clientData/>
  </xdr:twoCellAnchor>
  <xdr:twoCellAnchor>
    <xdr:from>
      <xdr:col>13</xdr:col>
      <xdr:colOff>218622</xdr:colOff>
      <xdr:row>22</xdr:row>
      <xdr:rowOff>38100</xdr:rowOff>
    </xdr:from>
    <xdr:to>
      <xdr:col>14</xdr:col>
      <xdr:colOff>38100</xdr:colOff>
      <xdr:row>23</xdr:row>
      <xdr:rowOff>124540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CA8FF0B7-6EE7-4747-BACB-4AD969D6CE70}"/>
            </a:ext>
          </a:extLst>
        </xdr:cNvPr>
        <xdr:cNvSpPr/>
      </xdr:nvSpPr>
      <xdr:spPr>
        <a:xfrm>
          <a:off x="9134022" y="3857625"/>
          <a:ext cx="505278" cy="257890"/>
        </a:xfrm>
        <a:prstGeom prst="ellipse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59</xdr:col>
      <xdr:colOff>140335</xdr:colOff>
      <xdr:row>7</xdr:row>
      <xdr:rowOff>335280</xdr:rowOff>
    </xdr:from>
    <xdr:ext cx="771525" cy="752475"/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73789EB1-E7D1-48EF-87E1-0319E5A3BC39}"/>
            </a:ext>
          </a:extLst>
        </xdr:cNvPr>
        <xdr:cNvSpPr/>
      </xdr:nvSpPr>
      <xdr:spPr>
        <a:xfrm>
          <a:off x="22190710" y="3164205"/>
          <a:ext cx="771525" cy="752475"/>
        </a:xfrm>
        <a:prstGeom prst="ellipse">
          <a:avLst/>
        </a:prstGeom>
        <a:solidFill>
          <a:srgbClr val="000000"/>
        </a:solidFill>
        <a:ln w="254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 i="0" u="none" strike="noStrike">
              <a:solidFill>
                <a:srgbClr val="FFFFFF"/>
              </a:solidFill>
              <a:latin typeface="MS PGothic"/>
              <a:ea typeface="MS PGothic"/>
              <a:cs typeface="MS PGothic"/>
              <a:sym typeface="MS PGothic"/>
            </a:rPr>
            <a:t>例</a:t>
          </a:r>
          <a:endParaRPr sz="1400"/>
        </a:p>
      </xdr:txBody>
    </xdr:sp>
    <xdr:clientData fLocksWithSheet="0"/>
  </xdr:oneCellAnchor>
  <xdr:oneCellAnchor>
    <xdr:from>
      <xdr:col>40</xdr:col>
      <xdr:colOff>38100</xdr:colOff>
      <xdr:row>58</xdr:row>
      <xdr:rowOff>57149</xdr:rowOff>
    </xdr:from>
    <xdr:ext cx="654628" cy="704851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E59A1D2C-2D10-4DAA-A324-2083E3E3ECDB}"/>
            </a:ext>
          </a:extLst>
        </xdr:cNvPr>
        <xdr:cNvSpPr/>
      </xdr:nvSpPr>
      <xdr:spPr>
        <a:xfrm>
          <a:off x="14827827" y="25722694"/>
          <a:ext cx="654628" cy="704851"/>
        </a:xfrm>
        <a:prstGeom prst="rect">
          <a:avLst/>
        </a:prstGeom>
        <a:noFill/>
        <a:ln w="1587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>
    <xdr:from>
      <xdr:col>50</xdr:col>
      <xdr:colOff>101869</xdr:colOff>
      <xdr:row>9</xdr:row>
      <xdr:rowOff>588819</xdr:rowOff>
    </xdr:from>
    <xdr:to>
      <xdr:col>53</xdr:col>
      <xdr:colOff>1323312</xdr:colOff>
      <xdr:row>10</xdr:row>
      <xdr:rowOff>114096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CC0A29A-CC0F-4821-A625-34CD347788B2}"/>
            </a:ext>
          </a:extLst>
        </xdr:cNvPr>
        <xdr:cNvSpPr/>
      </xdr:nvSpPr>
      <xdr:spPr>
        <a:xfrm>
          <a:off x="23273596" y="4433455"/>
          <a:ext cx="2728125" cy="33923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 b="1">
              <a:solidFill>
                <a:srgbClr val="FF0000"/>
              </a:solidFill>
            </a:rPr>
            <a:t>※</a:t>
          </a:r>
          <a:r>
            <a:rPr kumimoji="1" lang="ja-JP" altLang="en-US" sz="1050" b="1">
              <a:solidFill>
                <a:srgbClr val="FF0000"/>
              </a:solidFill>
            </a:rPr>
            <a:t>特別活動加点の場合、名称を記入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BF4AAD-E162-49D6-8C01-7EA0329BD4BD}" name="テーブル1" displayName="テーブル1" ref="A1:A5" totalsRowShown="0" headerRowDxfId="8" dataDxfId="7">
  <autoFilter ref="A1:A5" xr:uid="{22771EEF-A9BB-42AE-B2E9-44099A397A6F}"/>
  <tableColumns count="1">
    <tableColumn id="1" xr3:uid="{34D0370A-CCE5-4F91-AEA5-1C396D7D38D0}" name="時期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6F4C770-8D36-4BF6-95F8-272289F24049}" name="テーブル2" displayName="テーブル2" ref="C7:C19" totalsRowShown="0" headerRowDxfId="5" dataDxfId="4">
  <autoFilter ref="C7:C19" xr:uid="{1BB71A27-BFE2-4A54-9A1E-E85104301027}"/>
  <tableColumns count="1">
    <tableColumn id="1" xr3:uid="{6EB72BB8-EADF-4485-A744-3B162F94D614}" name="加点項目　取得資格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43ECEA-58EC-4603-B768-CD3D088452F4}" name="テーブル3" displayName="テーブル3" ref="A7:A16" totalsRowShown="0" headerRowDxfId="2" dataDxfId="1">
  <autoFilter ref="A7:A16" xr:uid="{345DF1B3-8CD1-4DA6-AAEF-46A5CCBBE36E}"/>
  <tableColumns count="1">
    <tableColumn id="1" xr3:uid="{90F99B2B-5DED-4200-9A8D-E57A7F6EF6C6}" name="加点項目　活動記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DFC88-77EE-4B0C-A404-BD32EE5AD6DB}">
  <dimension ref="A7:I7"/>
  <sheetViews>
    <sheetView showGridLines="0" topLeftCell="A4" zoomScaleNormal="100" workbookViewId="0"/>
  </sheetViews>
  <sheetFormatPr defaultRowHeight="13.2"/>
  <sheetData>
    <row r="7" spans="1:9" ht="16.2">
      <c r="A7" s="11" t="s">
        <v>114</v>
      </c>
      <c r="I7" s="11" t="s">
        <v>100</v>
      </c>
    </row>
  </sheetData>
  <phoneticPr fontId="4"/>
  <pageMargins left="0.7" right="0.7" top="0.75" bottom="0.75" header="0.3" footer="0.3"/>
  <pageSetup paperSize="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6B669-BE4E-4DF5-99C0-8005EC61E103}">
  <sheetPr>
    <pageSetUpPr fitToPage="1"/>
  </sheetPr>
  <dimension ref="A1:BI1020"/>
  <sheetViews>
    <sheetView showGridLines="0" tabSelected="1" zoomScale="50" zoomScaleNormal="50" zoomScaleSheetLayoutView="100" workbookViewId="0">
      <selection activeCell="AI17" sqref="AI17:AI20"/>
    </sheetView>
  </sheetViews>
  <sheetFormatPr defaultColWidth="12.6640625" defaultRowHeight="15" customHeight="1"/>
  <cols>
    <col min="1" max="20" width="2.109375" style="34" customWidth="1"/>
    <col min="21" max="22" width="7" style="34" customWidth="1"/>
    <col min="23" max="23" width="7.6640625" style="34" customWidth="1"/>
    <col min="24" max="25" width="4" style="34" customWidth="1"/>
    <col min="26" max="26" width="7.6640625" style="34" customWidth="1"/>
    <col min="27" max="30" width="9.77734375" style="34" customWidth="1"/>
    <col min="31" max="40" width="10.33203125" style="34" customWidth="1"/>
    <col min="41" max="45" width="14.77734375" style="34" customWidth="1"/>
    <col min="46" max="48" width="5.33203125" style="34" customWidth="1"/>
    <col min="49" max="49" width="9" style="34" customWidth="1"/>
    <col min="50" max="50" width="10.77734375" style="34" customWidth="1"/>
    <col min="51" max="51" width="3.88671875" style="34" customWidth="1"/>
    <col min="52" max="52" width="10.88671875" style="34" customWidth="1"/>
    <col min="53" max="53" width="5" style="34" customWidth="1"/>
    <col min="54" max="54" width="28.77734375" style="34" customWidth="1"/>
    <col min="55" max="55" width="8.88671875" style="34" customWidth="1"/>
    <col min="56" max="57" width="7.109375" style="34" customWidth="1"/>
    <col min="58" max="58" width="33.77734375" style="34" customWidth="1"/>
    <col min="59" max="59" width="7" style="34" customWidth="1"/>
    <col min="60" max="60" width="26.44140625" style="34" customWidth="1"/>
    <col min="61" max="61" width="19" style="34" customWidth="1"/>
    <col min="62" max="16384" width="12.6640625" style="34"/>
  </cols>
  <sheetData>
    <row r="1" spans="1:61" ht="25.5" customHeight="1" thickBot="1">
      <c r="A1" s="479" t="s">
        <v>0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80" t="s">
        <v>114</v>
      </c>
      <c r="AG1" s="480"/>
      <c r="AH1" s="480"/>
      <c r="AI1" s="480"/>
      <c r="AJ1" s="480"/>
      <c r="AK1" s="480"/>
      <c r="AL1" s="480"/>
      <c r="AM1" s="480"/>
      <c r="AN1" s="480"/>
      <c r="AO1" s="480"/>
      <c r="AP1" s="480"/>
      <c r="AQ1" s="480"/>
      <c r="AR1" s="480"/>
      <c r="AS1" s="480"/>
      <c r="AT1" s="480"/>
      <c r="AU1" s="480"/>
      <c r="AV1" s="480"/>
      <c r="AW1" s="480"/>
      <c r="AX1" s="480"/>
      <c r="AY1" s="480"/>
      <c r="AZ1" s="480"/>
      <c r="BA1" s="228"/>
      <c r="BB1" s="228"/>
      <c r="BC1" s="579" t="s">
        <v>98</v>
      </c>
      <c r="BD1" s="579"/>
      <c r="BE1" s="12"/>
      <c r="BF1" s="427"/>
      <c r="BG1" s="427"/>
      <c r="BH1" s="427"/>
    </row>
    <row r="2" spans="1:61" ht="12" customHeight="1" thickTop="1" thickBot="1">
      <c r="A2" s="428"/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  <c r="AA2" s="428"/>
      <c r="AB2" s="428"/>
      <c r="AC2" s="428"/>
      <c r="AD2" s="428"/>
      <c r="AE2" s="428"/>
      <c r="AF2" s="428"/>
      <c r="AG2" s="428"/>
      <c r="AH2" s="428"/>
      <c r="AI2" s="428"/>
      <c r="AJ2" s="428"/>
      <c r="AK2" s="428"/>
      <c r="AL2" s="428"/>
      <c r="AM2" s="428"/>
      <c r="AN2" s="428"/>
      <c r="AO2" s="428"/>
      <c r="AP2" s="428"/>
      <c r="AQ2" s="428"/>
      <c r="AR2" s="428"/>
      <c r="AS2" s="428"/>
      <c r="AT2" s="428"/>
      <c r="AU2" s="428"/>
      <c r="AV2" s="428"/>
      <c r="AW2" s="428"/>
      <c r="AX2" s="428"/>
      <c r="AY2" s="428"/>
      <c r="AZ2" s="428"/>
      <c r="BA2" s="428"/>
      <c r="BB2" s="428"/>
      <c r="BC2" s="428"/>
      <c r="BD2" s="428"/>
      <c r="BE2" s="428"/>
      <c r="BF2" s="428"/>
      <c r="BG2" s="428"/>
      <c r="BH2" s="428"/>
    </row>
    <row r="3" spans="1:61" ht="27" customHeight="1" thickBot="1">
      <c r="A3" s="461" t="s">
        <v>147</v>
      </c>
      <c r="B3" s="462"/>
      <c r="C3" s="462"/>
      <c r="D3" s="462"/>
      <c r="E3" s="462"/>
      <c r="F3" s="462"/>
      <c r="G3" s="462"/>
      <c r="H3" s="462"/>
      <c r="I3" s="462"/>
      <c r="J3" s="462"/>
      <c r="K3" s="463"/>
      <c r="L3" s="464"/>
      <c r="M3" s="464"/>
      <c r="N3" s="464"/>
      <c r="O3" s="464"/>
      <c r="P3" s="463"/>
      <c r="Q3" s="464"/>
      <c r="R3" s="464"/>
      <c r="S3" s="464"/>
      <c r="T3" s="464"/>
      <c r="U3" s="463"/>
      <c r="V3" s="464"/>
      <c r="W3" s="463"/>
      <c r="X3" s="463"/>
      <c r="Y3" s="464"/>
      <c r="Z3" s="463"/>
      <c r="AA3" s="463"/>
      <c r="AB3" s="463"/>
      <c r="AC3" s="463"/>
      <c r="AD3" s="465"/>
      <c r="AE3" s="468" t="s">
        <v>120</v>
      </c>
      <c r="AF3" s="471" t="s">
        <v>1</v>
      </c>
      <c r="AG3" s="472"/>
      <c r="AH3" s="472"/>
      <c r="AI3" s="472"/>
      <c r="AJ3" s="472"/>
      <c r="AK3" s="472"/>
      <c r="AL3" s="472"/>
      <c r="AM3" s="472"/>
      <c r="AN3" s="472"/>
      <c r="AO3" s="580" t="s">
        <v>74</v>
      </c>
      <c r="AP3" s="581"/>
      <c r="AQ3" s="581"/>
      <c r="AR3" s="581"/>
      <c r="AS3" s="581"/>
      <c r="AT3" s="581"/>
      <c r="AU3" s="581"/>
      <c r="AV3" s="582"/>
      <c r="AW3" s="599" t="s">
        <v>2</v>
      </c>
      <c r="AX3" s="600"/>
      <c r="AY3" s="600"/>
      <c r="AZ3" s="600"/>
      <c r="BA3" s="600"/>
      <c r="BB3" s="600"/>
      <c r="BC3" s="601"/>
      <c r="BD3" s="473" t="s">
        <v>4</v>
      </c>
      <c r="BE3" s="474"/>
      <c r="BF3" s="474"/>
      <c r="BG3" s="474"/>
      <c r="BH3" s="475"/>
      <c r="BI3" s="59"/>
    </row>
    <row r="4" spans="1:61" ht="39.75" customHeight="1">
      <c r="A4" s="466"/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434"/>
      <c r="Q4" s="434"/>
      <c r="R4" s="434"/>
      <c r="S4" s="434"/>
      <c r="T4" s="434"/>
      <c r="U4" s="434"/>
      <c r="V4" s="434"/>
      <c r="W4" s="434"/>
      <c r="X4" s="434"/>
      <c r="Y4" s="434"/>
      <c r="Z4" s="434"/>
      <c r="AA4" s="434"/>
      <c r="AB4" s="434"/>
      <c r="AC4" s="434"/>
      <c r="AD4" s="467"/>
      <c r="AE4" s="469"/>
      <c r="AF4" s="476" t="s">
        <v>6</v>
      </c>
      <c r="AG4" s="476" t="s">
        <v>7</v>
      </c>
      <c r="AH4" s="476" t="s">
        <v>8</v>
      </c>
      <c r="AI4" s="476" t="s">
        <v>9</v>
      </c>
      <c r="AJ4" s="476" t="s">
        <v>10</v>
      </c>
      <c r="AK4" s="476" t="s">
        <v>11</v>
      </c>
      <c r="AL4" s="476" t="s">
        <v>12</v>
      </c>
      <c r="AM4" s="481" t="s">
        <v>13</v>
      </c>
      <c r="AN4" s="348" t="s">
        <v>110</v>
      </c>
      <c r="AO4" s="351" t="s">
        <v>148</v>
      </c>
      <c r="AP4" s="352"/>
      <c r="AQ4" s="353"/>
      <c r="AR4" s="351" t="s">
        <v>117</v>
      </c>
      <c r="AS4" s="352"/>
      <c r="AT4" s="352"/>
      <c r="AU4" s="352"/>
      <c r="AV4" s="583"/>
      <c r="AW4" s="450" t="s">
        <v>111</v>
      </c>
      <c r="AX4" s="451"/>
      <c r="AY4" s="451"/>
      <c r="AZ4" s="451"/>
      <c r="BA4" s="451"/>
      <c r="BB4" s="451"/>
      <c r="BC4" s="452"/>
      <c r="BD4" s="453" t="s">
        <v>103</v>
      </c>
      <c r="BE4" s="456" t="s">
        <v>14</v>
      </c>
      <c r="BF4" s="459" t="s">
        <v>15</v>
      </c>
      <c r="BG4" s="460" t="s">
        <v>16</v>
      </c>
      <c r="BH4" s="429" t="s">
        <v>119</v>
      </c>
      <c r="BI4" s="60"/>
    </row>
    <row r="5" spans="1:61" ht="39.75" customHeight="1">
      <c r="A5" s="432" t="s">
        <v>18</v>
      </c>
      <c r="B5" s="433"/>
      <c r="C5" s="433"/>
      <c r="D5" s="433"/>
      <c r="E5" s="433"/>
      <c r="F5" s="433"/>
      <c r="G5" s="433"/>
      <c r="H5" s="433"/>
      <c r="I5" s="433"/>
      <c r="J5" s="433"/>
      <c r="K5" s="434"/>
      <c r="L5" s="434"/>
      <c r="M5" s="434"/>
      <c r="N5" s="434"/>
      <c r="O5" s="434"/>
      <c r="P5" s="434"/>
      <c r="Q5" s="434"/>
      <c r="R5" s="434"/>
      <c r="S5" s="434"/>
      <c r="T5" s="434"/>
      <c r="U5" s="434"/>
      <c r="V5" s="434"/>
      <c r="W5" s="434"/>
      <c r="X5" s="434"/>
      <c r="Y5" s="434"/>
      <c r="Z5" s="434"/>
      <c r="AA5" s="435" t="s">
        <v>19</v>
      </c>
      <c r="AB5" s="436"/>
      <c r="AC5" s="436"/>
      <c r="AD5" s="437"/>
      <c r="AE5" s="469"/>
      <c r="AF5" s="477"/>
      <c r="AG5" s="477"/>
      <c r="AH5" s="477"/>
      <c r="AI5" s="477"/>
      <c r="AJ5" s="477"/>
      <c r="AK5" s="477"/>
      <c r="AL5" s="477"/>
      <c r="AM5" s="477"/>
      <c r="AN5" s="349"/>
      <c r="AO5" s="354"/>
      <c r="AP5" s="355"/>
      <c r="AQ5" s="356"/>
      <c r="AR5" s="354"/>
      <c r="AS5" s="355"/>
      <c r="AT5" s="355"/>
      <c r="AU5" s="355"/>
      <c r="AV5" s="584"/>
      <c r="AW5" s="438" t="s">
        <v>3</v>
      </c>
      <c r="AX5" s="439"/>
      <c r="AY5" s="439"/>
      <c r="AZ5" s="439"/>
      <c r="BA5" s="439"/>
      <c r="BB5" s="439"/>
      <c r="BC5" s="440"/>
      <c r="BD5" s="454"/>
      <c r="BE5" s="457"/>
      <c r="BF5" s="457"/>
      <c r="BG5" s="457"/>
      <c r="BH5" s="430"/>
      <c r="BI5" s="60"/>
    </row>
    <row r="6" spans="1:61" ht="39.75" customHeight="1" thickBot="1">
      <c r="A6" s="441" t="s">
        <v>21</v>
      </c>
      <c r="B6" s="442"/>
      <c r="C6" s="442"/>
      <c r="D6" s="442"/>
      <c r="E6" s="442"/>
      <c r="F6" s="442"/>
      <c r="G6" s="442"/>
      <c r="H6" s="442"/>
      <c r="I6" s="442"/>
      <c r="J6" s="442"/>
      <c r="K6" s="443"/>
      <c r="L6" s="443"/>
      <c r="M6" s="443"/>
      <c r="N6" s="443"/>
      <c r="O6" s="443"/>
      <c r="P6" s="443"/>
      <c r="Q6" s="443"/>
      <c r="R6" s="443"/>
      <c r="S6" s="443"/>
      <c r="T6" s="443"/>
      <c r="U6" s="443"/>
      <c r="V6" s="443"/>
      <c r="W6" s="443"/>
      <c r="X6" s="443"/>
      <c r="Y6" s="443"/>
      <c r="Z6" s="443"/>
      <c r="AA6" s="444" t="s">
        <v>22</v>
      </c>
      <c r="AB6" s="445"/>
      <c r="AC6" s="445"/>
      <c r="AD6" s="446"/>
      <c r="AE6" s="470"/>
      <c r="AF6" s="478"/>
      <c r="AG6" s="478"/>
      <c r="AH6" s="478"/>
      <c r="AI6" s="478"/>
      <c r="AJ6" s="478"/>
      <c r="AK6" s="478"/>
      <c r="AL6" s="478"/>
      <c r="AM6" s="478"/>
      <c r="AN6" s="350"/>
      <c r="AO6" s="357"/>
      <c r="AP6" s="358"/>
      <c r="AQ6" s="359"/>
      <c r="AR6" s="357"/>
      <c r="AS6" s="358"/>
      <c r="AT6" s="358"/>
      <c r="AU6" s="358"/>
      <c r="AV6" s="585"/>
      <c r="AW6" s="447" t="s">
        <v>112</v>
      </c>
      <c r="AX6" s="448"/>
      <c r="AY6" s="448"/>
      <c r="AZ6" s="448"/>
      <c r="BA6" s="448"/>
      <c r="BB6" s="448"/>
      <c r="BC6" s="449"/>
      <c r="BD6" s="455"/>
      <c r="BE6" s="458"/>
      <c r="BF6" s="458"/>
      <c r="BG6" s="458"/>
      <c r="BH6" s="431"/>
      <c r="BI6" s="60"/>
    </row>
    <row r="7" spans="1:61" ht="39" customHeight="1" thickBot="1">
      <c r="A7" s="534" t="s">
        <v>24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  <c r="L7" s="535"/>
      <c r="M7" s="535"/>
      <c r="N7" s="535"/>
      <c r="O7" s="535"/>
      <c r="P7" s="535"/>
      <c r="Q7" s="535"/>
      <c r="R7" s="535"/>
      <c r="S7" s="535"/>
      <c r="T7" s="535"/>
      <c r="U7" s="535"/>
      <c r="V7" s="75"/>
      <c r="W7" s="534" t="s">
        <v>25</v>
      </c>
      <c r="X7" s="536"/>
      <c r="Y7" s="537"/>
      <c r="Z7" s="538"/>
      <c r="AA7" s="539" t="s">
        <v>71</v>
      </c>
      <c r="AB7" s="540"/>
      <c r="AC7" s="540"/>
      <c r="AD7" s="541"/>
      <c r="AE7" s="545" t="s">
        <v>38</v>
      </c>
      <c r="AF7" s="299">
        <v>4</v>
      </c>
      <c r="AG7" s="299">
        <v>5</v>
      </c>
      <c r="AH7" s="299">
        <v>3</v>
      </c>
      <c r="AI7" s="299">
        <v>3</v>
      </c>
      <c r="AJ7" s="299">
        <v>4</v>
      </c>
      <c r="AK7" s="299">
        <v>5</v>
      </c>
      <c r="AL7" s="299">
        <v>4</v>
      </c>
      <c r="AM7" s="299">
        <v>5</v>
      </c>
      <c r="AN7" s="325">
        <v>4</v>
      </c>
      <c r="AO7" s="326" t="s">
        <v>107</v>
      </c>
      <c r="AP7" s="327"/>
      <c r="AQ7" s="328"/>
      <c r="AR7" s="586" t="s">
        <v>152</v>
      </c>
      <c r="AS7" s="587"/>
      <c r="AT7" s="587"/>
      <c r="AU7" s="587"/>
      <c r="AV7" s="588"/>
      <c r="AW7" s="314" t="s">
        <v>2</v>
      </c>
      <c r="AX7" s="315"/>
      <c r="AY7" s="315"/>
      <c r="AZ7" s="315"/>
      <c r="BA7" s="315"/>
      <c r="BB7" s="315"/>
      <c r="BC7" s="316"/>
      <c r="BD7" s="284" t="s">
        <v>39</v>
      </c>
      <c r="BE7" s="288"/>
      <c r="BF7" s="307" t="s">
        <v>118</v>
      </c>
      <c r="BG7" s="311" t="s">
        <v>40</v>
      </c>
      <c r="BH7" s="13"/>
    </row>
    <row r="8" spans="1:61" ht="39" customHeight="1">
      <c r="A8" s="564" t="s">
        <v>28</v>
      </c>
      <c r="B8" s="482"/>
      <c r="C8" s="482"/>
      <c r="D8" s="482"/>
      <c r="E8" s="494"/>
      <c r="F8" s="568" t="s">
        <v>115</v>
      </c>
      <c r="G8" s="568"/>
      <c r="H8" s="568"/>
      <c r="I8" s="568"/>
      <c r="J8" s="361"/>
      <c r="K8" s="393" t="s">
        <v>29</v>
      </c>
      <c r="L8" s="482"/>
      <c r="M8" s="482"/>
      <c r="N8" s="482"/>
      <c r="O8" s="494"/>
      <c r="P8" s="393" t="s">
        <v>30</v>
      </c>
      <c r="Q8" s="482"/>
      <c r="R8" s="482"/>
      <c r="S8" s="482"/>
      <c r="T8" s="483"/>
      <c r="U8" s="558" t="s">
        <v>154</v>
      </c>
      <c r="V8" s="559"/>
      <c r="W8" s="494" t="s">
        <v>28</v>
      </c>
      <c r="X8" s="360" t="s">
        <v>29</v>
      </c>
      <c r="Y8" s="361"/>
      <c r="Z8" s="393" t="s">
        <v>30</v>
      </c>
      <c r="AA8" s="542"/>
      <c r="AB8" s="543"/>
      <c r="AC8" s="543"/>
      <c r="AD8" s="544"/>
      <c r="AE8" s="546"/>
      <c r="AF8" s="300"/>
      <c r="AG8" s="300"/>
      <c r="AH8" s="300"/>
      <c r="AI8" s="300"/>
      <c r="AJ8" s="300"/>
      <c r="AK8" s="300"/>
      <c r="AL8" s="300"/>
      <c r="AM8" s="300"/>
      <c r="AN8" s="300"/>
      <c r="AO8" s="329" t="s">
        <v>113</v>
      </c>
      <c r="AP8" s="330"/>
      <c r="AQ8" s="331"/>
      <c r="AR8" s="586"/>
      <c r="AS8" s="587"/>
      <c r="AT8" s="587"/>
      <c r="AU8" s="587"/>
      <c r="AV8" s="588"/>
      <c r="AW8" s="290" t="s">
        <v>134</v>
      </c>
      <c r="AX8" s="291"/>
      <c r="AY8" s="291"/>
      <c r="AZ8" s="291"/>
      <c r="BA8" s="291"/>
      <c r="BB8" s="291"/>
      <c r="BC8" s="292"/>
      <c r="BD8" s="285"/>
      <c r="BE8" s="289"/>
      <c r="BF8" s="308"/>
      <c r="BG8" s="312"/>
      <c r="BH8" s="14"/>
    </row>
    <row r="9" spans="1:61" ht="39" customHeight="1">
      <c r="A9" s="565"/>
      <c r="B9" s="484"/>
      <c r="C9" s="484"/>
      <c r="D9" s="484"/>
      <c r="E9" s="495"/>
      <c r="F9" s="569"/>
      <c r="G9" s="569"/>
      <c r="H9" s="569"/>
      <c r="I9" s="569"/>
      <c r="J9" s="363"/>
      <c r="K9" s="394"/>
      <c r="L9" s="484"/>
      <c r="M9" s="484"/>
      <c r="N9" s="484"/>
      <c r="O9" s="495"/>
      <c r="P9" s="394"/>
      <c r="Q9" s="484"/>
      <c r="R9" s="484"/>
      <c r="S9" s="484"/>
      <c r="T9" s="485"/>
      <c r="U9" s="560"/>
      <c r="V9" s="561"/>
      <c r="W9" s="495"/>
      <c r="X9" s="362"/>
      <c r="Y9" s="363"/>
      <c r="Z9" s="394"/>
      <c r="AA9" s="375" t="s">
        <v>72</v>
      </c>
      <c r="AB9" s="376"/>
      <c r="AC9" s="376"/>
      <c r="AD9" s="377"/>
      <c r="AE9" s="547"/>
      <c r="AF9" s="300"/>
      <c r="AG9" s="300"/>
      <c r="AH9" s="300"/>
      <c r="AI9" s="300"/>
      <c r="AJ9" s="300"/>
      <c r="AK9" s="300"/>
      <c r="AL9" s="300"/>
      <c r="AM9" s="300"/>
      <c r="AN9" s="300"/>
      <c r="AO9" s="329" t="s">
        <v>108</v>
      </c>
      <c r="AP9" s="330"/>
      <c r="AQ9" s="331"/>
      <c r="AR9" s="586"/>
      <c r="AS9" s="587"/>
      <c r="AT9" s="587"/>
      <c r="AU9" s="587"/>
      <c r="AV9" s="588"/>
      <c r="AW9" s="293"/>
      <c r="AX9" s="294"/>
      <c r="AY9" s="294"/>
      <c r="AZ9" s="294"/>
      <c r="BA9" s="294"/>
      <c r="BB9" s="294"/>
      <c r="BC9" s="295"/>
      <c r="BD9" s="285"/>
      <c r="BE9" s="51"/>
      <c r="BF9" s="309"/>
      <c r="BG9" s="312"/>
      <c r="BH9" s="15"/>
    </row>
    <row r="10" spans="1:61" ht="63.75" customHeight="1">
      <c r="A10" s="565"/>
      <c r="B10" s="484"/>
      <c r="C10" s="484"/>
      <c r="D10" s="484"/>
      <c r="E10" s="495"/>
      <c r="F10" s="569"/>
      <c r="G10" s="569"/>
      <c r="H10" s="569"/>
      <c r="I10" s="569"/>
      <c r="J10" s="363"/>
      <c r="K10" s="394"/>
      <c r="L10" s="484"/>
      <c r="M10" s="484"/>
      <c r="N10" s="484"/>
      <c r="O10" s="495"/>
      <c r="P10" s="394"/>
      <c r="Q10" s="484"/>
      <c r="R10" s="484"/>
      <c r="S10" s="484"/>
      <c r="T10" s="485"/>
      <c r="U10" s="560"/>
      <c r="V10" s="561"/>
      <c r="W10" s="285"/>
      <c r="X10" s="362"/>
      <c r="Y10" s="363"/>
      <c r="Z10" s="395"/>
      <c r="AA10" s="378"/>
      <c r="AB10" s="379"/>
      <c r="AC10" s="379"/>
      <c r="AD10" s="380"/>
      <c r="AE10" s="548"/>
      <c r="AF10" s="301"/>
      <c r="AG10" s="301"/>
      <c r="AH10" s="301"/>
      <c r="AI10" s="301"/>
      <c r="AJ10" s="301"/>
      <c r="AK10" s="301"/>
      <c r="AL10" s="301"/>
      <c r="AM10" s="301"/>
      <c r="AN10" s="301"/>
      <c r="AO10" s="296" t="s">
        <v>109</v>
      </c>
      <c r="AP10" s="297"/>
      <c r="AQ10" s="298"/>
      <c r="AR10" s="589"/>
      <c r="AS10" s="590"/>
      <c r="AT10" s="590"/>
      <c r="AU10" s="590"/>
      <c r="AV10" s="591"/>
      <c r="AW10" s="293"/>
      <c r="AX10" s="294"/>
      <c r="AY10" s="294"/>
      <c r="AZ10" s="294"/>
      <c r="BA10" s="294"/>
      <c r="BB10" s="294"/>
      <c r="BC10" s="295"/>
      <c r="BD10" s="285"/>
      <c r="BE10" s="51" t="s">
        <v>31</v>
      </c>
      <c r="BF10" s="308"/>
      <c r="BG10" s="312"/>
      <c r="BH10" s="14"/>
    </row>
    <row r="11" spans="1:61" ht="36.75" customHeight="1" thickBot="1">
      <c r="A11" s="566"/>
      <c r="B11" s="487"/>
      <c r="C11" s="487"/>
      <c r="D11" s="487"/>
      <c r="E11" s="567"/>
      <c r="F11" s="570"/>
      <c r="G11" s="570"/>
      <c r="H11" s="570"/>
      <c r="I11" s="570"/>
      <c r="J11" s="365"/>
      <c r="K11" s="486"/>
      <c r="L11" s="487"/>
      <c r="M11" s="487"/>
      <c r="N11" s="487"/>
      <c r="O11" s="567"/>
      <c r="P11" s="486"/>
      <c r="Q11" s="487"/>
      <c r="R11" s="487"/>
      <c r="S11" s="487"/>
      <c r="T11" s="488"/>
      <c r="U11" s="560"/>
      <c r="V11" s="561"/>
      <c r="W11" s="496"/>
      <c r="X11" s="364"/>
      <c r="Y11" s="365"/>
      <c r="Z11" s="396"/>
      <c r="AA11" s="378"/>
      <c r="AB11" s="379"/>
      <c r="AC11" s="379"/>
      <c r="AD11" s="380"/>
      <c r="AE11" s="16" t="s">
        <v>26</v>
      </c>
      <c r="AF11" s="549" t="s">
        <v>44</v>
      </c>
      <c r="AG11" s="384" t="s">
        <v>45</v>
      </c>
      <c r="AH11" s="385"/>
      <c r="AI11" s="386"/>
      <c r="AJ11" s="17">
        <v>5</v>
      </c>
      <c r="AK11" s="18" t="s">
        <v>33</v>
      </c>
      <c r="AL11" s="422" t="s">
        <v>46</v>
      </c>
      <c r="AM11" s="384" t="s">
        <v>47</v>
      </c>
      <c r="AN11" s="386"/>
      <c r="AO11" s="424">
        <f>SUM(AF7,AH7,AN7)</f>
        <v>11</v>
      </c>
      <c r="AP11" s="425"/>
      <c r="AQ11" s="426"/>
      <c r="AR11" s="52" t="s">
        <v>116</v>
      </c>
      <c r="AS11" s="53">
        <f>SUM(AF7,AH7,AN7)</f>
        <v>11</v>
      </c>
      <c r="AT11" s="54" t="s">
        <v>121</v>
      </c>
      <c r="AU11" s="54" t="s">
        <v>125</v>
      </c>
      <c r="AV11" s="55" t="s">
        <v>122</v>
      </c>
      <c r="AW11" s="49" t="s">
        <v>42</v>
      </c>
      <c r="AX11" s="302" t="s">
        <v>101</v>
      </c>
      <c r="AY11" s="302"/>
      <c r="AZ11" s="302"/>
      <c r="BA11" s="302"/>
      <c r="BB11" s="302"/>
      <c r="BC11" s="50" t="s">
        <v>43</v>
      </c>
      <c r="BD11" s="285"/>
      <c r="BE11" s="303"/>
      <c r="BF11" s="308"/>
      <c r="BG11" s="312"/>
      <c r="BH11" s="44"/>
      <c r="BI11" s="61"/>
    </row>
    <row r="12" spans="1:61" ht="28.2" customHeight="1" thickBot="1">
      <c r="A12" s="571" t="s">
        <v>125</v>
      </c>
      <c r="B12" s="84"/>
      <c r="C12" s="84"/>
      <c r="D12" s="84"/>
      <c r="E12" s="572"/>
      <c r="F12" s="83"/>
      <c r="G12" s="84"/>
      <c r="H12" s="84"/>
      <c r="I12" s="84"/>
      <c r="J12" s="572"/>
      <c r="K12" s="83"/>
      <c r="L12" s="84"/>
      <c r="M12" s="84"/>
      <c r="N12" s="84"/>
      <c r="O12" s="572"/>
      <c r="P12" s="573" t="s">
        <v>123</v>
      </c>
      <c r="Q12" s="574"/>
      <c r="R12" s="574"/>
      <c r="S12" s="574"/>
      <c r="T12" s="575"/>
      <c r="U12" s="562"/>
      <c r="V12" s="563"/>
      <c r="W12" s="48" t="s">
        <v>73</v>
      </c>
      <c r="X12" s="366" t="s">
        <v>125</v>
      </c>
      <c r="Y12" s="367"/>
      <c r="Z12" s="20"/>
      <c r="AA12" s="378"/>
      <c r="AB12" s="379"/>
      <c r="AC12" s="379"/>
      <c r="AD12" s="380"/>
      <c r="AE12" s="557"/>
      <c r="AF12" s="550"/>
      <c r="AG12" s="387" t="s">
        <v>35</v>
      </c>
      <c r="AH12" s="388"/>
      <c r="AI12" s="389"/>
      <c r="AJ12" s="280"/>
      <c r="AK12" s="281"/>
      <c r="AL12" s="304"/>
      <c r="AM12" s="405" t="s">
        <v>48</v>
      </c>
      <c r="AN12" s="406"/>
      <c r="AO12" s="399">
        <f>SUM(AF7:AI10,AN7)</f>
        <v>19</v>
      </c>
      <c r="AP12" s="400"/>
      <c r="AQ12" s="401"/>
      <c r="AR12" s="336" t="s">
        <v>104</v>
      </c>
      <c r="AS12" s="334">
        <f>SUM(AF7,AG7,AN7)</f>
        <v>13</v>
      </c>
      <c r="AT12" s="332" t="s">
        <v>121</v>
      </c>
      <c r="AU12" s="332" t="s">
        <v>123</v>
      </c>
      <c r="AV12" s="592" t="s">
        <v>122</v>
      </c>
      <c r="AW12" s="317" t="s">
        <v>3</v>
      </c>
      <c r="AX12" s="318"/>
      <c r="AY12" s="318"/>
      <c r="AZ12" s="318"/>
      <c r="BA12" s="318"/>
      <c r="BB12" s="318"/>
      <c r="BC12" s="319"/>
      <c r="BD12" s="286"/>
      <c r="BE12" s="304"/>
      <c r="BF12" s="308"/>
      <c r="BG12" s="312"/>
      <c r="BH12" s="340" t="s">
        <v>36</v>
      </c>
      <c r="BI12" s="61"/>
    </row>
    <row r="13" spans="1:61" ht="12" customHeight="1">
      <c r="A13" s="564" t="s">
        <v>49</v>
      </c>
      <c r="B13" s="482"/>
      <c r="C13" s="482"/>
      <c r="D13" s="494"/>
      <c r="E13" s="482" t="s">
        <v>106</v>
      </c>
      <c r="F13" s="482"/>
      <c r="G13" s="482"/>
      <c r="H13" s="494"/>
      <c r="I13" s="86" t="s">
        <v>70</v>
      </c>
      <c r="J13" s="87"/>
      <c r="K13" s="87"/>
      <c r="L13" s="87"/>
      <c r="M13" s="87"/>
      <c r="N13" s="87"/>
      <c r="O13" s="87"/>
      <c r="P13" s="88"/>
      <c r="Q13" s="393" t="s">
        <v>69</v>
      </c>
      <c r="R13" s="482"/>
      <c r="S13" s="482"/>
      <c r="T13" s="483"/>
      <c r="U13" s="576" t="s">
        <v>27</v>
      </c>
      <c r="V13" s="347" t="s">
        <v>34</v>
      </c>
      <c r="W13" s="553" t="s">
        <v>50</v>
      </c>
      <c r="X13" s="88"/>
      <c r="Y13" s="87" t="s">
        <v>51</v>
      </c>
      <c r="Z13" s="368"/>
      <c r="AA13" s="378"/>
      <c r="AB13" s="379"/>
      <c r="AC13" s="379"/>
      <c r="AD13" s="380"/>
      <c r="AE13" s="300"/>
      <c r="AF13" s="550"/>
      <c r="AG13" s="618"/>
      <c r="AH13" s="619"/>
      <c r="AI13" s="620"/>
      <c r="AJ13" s="282"/>
      <c r="AK13" s="283"/>
      <c r="AL13" s="305"/>
      <c r="AM13" s="407"/>
      <c r="AN13" s="408"/>
      <c r="AO13" s="402"/>
      <c r="AP13" s="403"/>
      <c r="AQ13" s="404"/>
      <c r="AR13" s="337"/>
      <c r="AS13" s="335"/>
      <c r="AT13" s="333"/>
      <c r="AU13" s="333"/>
      <c r="AV13" s="593"/>
      <c r="AW13" s="320"/>
      <c r="AX13" s="321"/>
      <c r="AY13" s="321"/>
      <c r="AZ13" s="321"/>
      <c r="BA13" s="321"/>
      <c r="BB13" s="321"/>
      <c r="BC13" s="322"/>
      <c r="BD13" s="286"/>
      <c r="BE13" s="305"/>
      <c r="BF13" s="309"/>
      <c r="BG13" s="312"/>
      <c r="BH13" s="340"/>
      <c r="BI13" s="61"/>
    </row>
    <row r="14" spans="1:61" ht="12" customHeight="1">
      <c r="A14" s="565"/>
      <c r="B14" s="484"/>
      <c r="C14" s="484"/>
      <c r="D14" s="495"/>
      <c r="E14" s="484"/>
      <c r="F14" s="484"/>
      <c r="G14" s="484"/>
      <c r="H14" s="495"/>
      <c r="I14" s="89"/>
      <c r="J14" s="90"/>
      <c r="K14" s="90"/>
      <c r="L14" s="90"/>
      <c r="M14" s="90"/>
      <c r="N14" s="90"/>
      <c r="O14" s="90"/>
      <c r="P14" s="91"/>
      <c r="Q14" s="394"/>
      <c r="R14" s="484"/>
      <c r="S14" s="484"/>
      <c r="T14" s="485"/>
      <c r="U14" s="577"/>
      <c r="V14" s="347"/>
      <c r="W14" s="320"/>
      <c r="X14" s="554"/>
      <c r="Y14" s="321"/>
      <c r="Z14" s="322"/>
      <c r="AA14" s="378"/>
      <c r="AB14" s="379"/>
      <c r="AC14" s="379"/>
      <c r="AD14" s="380"/>
      <c r="AE14" s="301"/>
      <c r="AF14" s="550"/>
      <c r="AG14" s="387" t="s">
        <v>37</v>
      </c>
      <c r="AH14" s="388"/>
      <c r="AI14" s="389"/>
      <c r="AJ14" s="280"/>
      <c r="AK14" s="281"/>
      <c r="AL14" s="305"/>
      <c r="AM14" s="409" t="s">
        <v>102</v>
      </c>
      <c r="AN14" s="410"/>
      <c r="AO14" s="413">
        <f>SUM(AF7:AN10)</f>
        <v>37</v>
      </c>
      <c r="AP14" s="414"/>
      <c r="AQ14" s="415"/>
      <c r="AR14" s="336" t="s">
        <v>105</v>
      </c>
      <c r="AS14" s="338">
        <f>SUM(AI7,AH7,AN7)</f>
        <v>10</v>
      </c>
      <c r="AT14" s="332" t="s">
        <v>121</v>
      </c>
      <c r="AU14" s="332"/>
      <c r="AV14" s="592" t="s">
        <v>122</v>
      </c>
      <c r="AW14" s="323"/>
      <c r="AX14" s="90"/>
      <c r="AY14" s="90"/>
      <c r="AZ14" s="90"/>
      <c r="BA14" s="90"/>
      <c r="BB14" s="90"/>
      <c r="BC14" s="324"/>
      <c r="BD14" s="286"/>
      <c r="BE14" s="305"/>
      <c r="BF14" s="309"/>
      <c r="BG14" s="312"/>
      <c r="BH14" s="340"/>
      <c r="BI14" s="61"/>
    </row>
    <row r="15" spans="1:61" ht="38.25" customHeight="1" thickBot="1">
      <c r="A15" s="566"/>
      <c r="B15" s="487"/>
      <c r="C15" s="487"/>
      <c r="D15" s="567"/>
      <c r="E15" s="487"/>
      <c r="F15" s="487"/>
      <c r="G15" s="487"/>
      <c r="H15" s="567"/>
      <c r="I15" s="364" t="s">
        <v>70</v>
      </c>
      <c r="J15" s="570"/>
      <c r="K15" s="570"/>
      <c r="L15" s="570"/>
      <c r="M15" s="486" t="s">
        <v>68</v>
      </c>
      <c r="N15" s="487"/>
      <c r="O15" s="487"/>
      <c r="P15" s="567"/>
      <c r="Q15" s="486"/>
      <c r="R15" s="487"/>
      <c r="S15" s="487"/>
      <c r="T15" s="488"/>
      <c r="U15" s="578"/>
      <c r="V15" s="552"/>
      <c r="W15" s="555"/>
      <c r="X15" s="556"/>
      <c r="Y15" s="369"/>
      <c r="Z15" s="370"/>
      <c r="AA15" s="378"/>
      <c r="AB15" s="379"/>
      <c r="AC15" s="379"/>
      <c r="AD15" s="380"/>
      <c r="AE15" s="16" t="s">
        <v>32</v>
      </c>
      <c r="AF15" s="550"/>
      <c r="AG15" s="390"/>
      <c r="AH15" s="391"/>
      <c r="AI15" s="392"/>
      <c r="AJ15" s="397"/>
      <c r="AK15" s="398"/>
      <c r="AL15" s="423"/>
      <c r="AM15" s="411"/>
      <c r="AN15" s="412"/>
      <c r="AO15" s="416"/>
      <c r="AP15" s="417"/>
      <c r="AQ15" s="418"/>
      <c r="AR15" s="337"/>
      <c r="AS15" s="339"/>
      <c r="AT15" s="333"/>
      <c r="AU15" s="333"/>
      <c r="AV15" s="593"/>
      <c r="AW15" s="343" t="s">
        <v>97</v>
      </c>
      <c r="AX15" s="343"/>
      <c r="AY15" s="343"/>
      <c r="AZ15" s="343"/>
      <c r="BA15" s="343"/>
      <c r="BB15" s="343"/>
      <c r="BC15" s="344"/>
      <c r="BD15" s="286"/>
      <c r="BE15" s="304"/>
      <c r="BF15" s="308"/>
      <c r="BG15" s="312"/>
      <c r="BH15" s="341"/>
      <c r="BI15" s="61"/>
    </row>
    <row r="16" spans="1:61" ht="46.5" customHeight="1" thickBot="1">
      <c r="A16" s="571" t="s">
        <v>125</v>
      </c>
      <c r="B16" s="84"/>
      <c r="C16" s="84"/>
      <c r="D16" s="84"/>
      <c r="E16" s="81" t="s">
        <v>125</v>
      </c>
      <c r="F16" s="82"/>
      <c r="G16" s="82"/>
      <c r="H16" s="82"/>
      <c r="I16" s="82" t="s">
        <v>125</v>
      </c>
      <c r="J16" s="82"/>
      <c r="K16" s="82"/>
      <c r="L16" s="82"/>
      <c r="M16" s="82" t="s">
        <v>123</v>
      </c>
      <c r="N16" s="82"/>
      <c r="O16" s="82"/>
      <c r="P16" s="82"/>
      <c r="Q16" s="83" t="s">
        <v>125</v>
      </c>
      <c r="R16" s="84"/>
      <c r="S16" s="84"/>
      <c r="T16" s="85"/>
      <c r="U16" s="78" t="s">
        <v>123</v>
      </c>
      <c r="V16" s="76" t="s">
        <v>125</v>
      </c>
      <c r="W16" s="371" t="s">
        <v>123</v>
      </c>
      <c r="X16" s="372"/>
      <c r="Y16" s="373"/>
      <c r="Z16" s="374"/>
      <c r="AA16" s="381"/>
      <c r="AB16" s="382"/>
      <c r="AC16" s="382"/>
      <c r="AD16" s="383"/>
      <c r="AE16" s="19"/>
      <c r="AF16" s="551"/>
      <c r="AG16" s="419" t="s">
        <v>52</v>
      </c>
      <c r="AH16" s="420"/>
      <c r="AI16" s="421"/>
      <c r="AJ16" s="41">
        <f>AJ11</f>
        <v>5</v>
      </c>
      <c r="AK16" s="21" t="s">
        <v>33</v>
      </c>
      <c r="AL16" s="594" t="s">
        <v>53</v>
      </c>
      <c r="AM16" s="595"/>
      <c r="AN16" s="595"/>
      <c r="AO16" s="598" t="s">
        <v>146</v>
      </c>
      <c r="AP16" s="598"/>
      <c r="AQ16" s="598"/>
      <c r="AR16" s="596" t="s">
        <v>54</v>
      </c>
      <c r="AS16" s="596"/>
      <c r="AT16" s="596"/>
      <c r="AU16" s="596"/>
      <c r="AV16" s="597"/>
      <c r="AW16" s="345"/>
      <c r="AX16" s="346"/>
      <c r="AY16" s="346"/>
      <c r="AZ16" s="346"/>
      <c r="BA16" s="346"/>
      <c r="BB16" s="346"/>
      <c r="BC16" s="347"/>
      <c r="BD16" s="287"/>
      <c r="BE16" s="306"/>
      <c r="BF16" s="310"/>
      <c r="BG16" s="313"/>
      <c r="BH16" s="342"/>
      <c r="BI16" s="61"/>
    </row>
    <row r="17" spans="1:61" s="46" customFormat="1" ht="39" customHeight="1" thickBot="1">
      <c r="A17" s="173" t="s">
        <v>24</v>
      </c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69"/>
      <c r="W17" s="173" t="s">
        <v>25</v>
      </c>
      <c r="X17" s="174"/>
      <c r="Y17" s="175"/>
      <c r="Z17" s="176"/>
      <c r="AA17" s="141"/>
      <c r="AB17" s="142"/>
      <c r="AC17" s="142"/>
      <c r="AD17" s="143"/>
      <c r="AE17" s="147" t="s">
        <v>38</v>
      </c>
      <c r="AF17" s="138"/>
      <c r="AG17" s="138"/>
      <c r="AH17" s="138"/>
      <c r="AI17" s="138"/>
      <c r="AJ17" s="138"/>
      <c r="AK17" s="138"/>
      <c r="AL17" s="138"/>
      <c r="AM17" s="138"/>
      <c r="AN17" s="260"/>
      <c r="AO17" s="257" t="s">
        <v>107</v>
      </c>
      <c r="AP17" s="258"/>
      <c r="AQ17" s="259"/>
      <c r="AR17" s="271" t="s">
        <v>152</v>
      </c>
      <c r="AS17" s="272"/>
      <c r="AT17" s="272"/>
      <c r="AU17" s="272"/>
      <c r="AV17" s="273"/>
      <c r="AW17" s="239" t="s">
        <v>2</v>
      </c>
      <c r="AX17" s="240"/>
      <c r="AY17" s="240"/>
      <c r="AZ17" s="240"/>
      <c r="BA17" s="240"/>
      <c r="BB17" s="240"/>
      <c r="BC17" s="241"/>
      <c r="BD17" s="132" t="s">
        <v>39</v>
      </c>
      <c r="BE17" s="136"/>
      <c r="BF17" s="125" t="s">
        <v>118</v>
      </c>
      <c r="BG17" s="129" t="s">
        <v>40</v>
      </c>
      <c r="BH17" s="35"/>
    </row>
    <row r="18" spans="1:61" s="46" customFormat="1" ht="39" customHeight="1">
      <c r="A18" s="500" t="s">
        <v>28</v>
      </c>
      <c r="B18" s="501"/>
      <c r="C18" s="501"/>
      <c r="D18" s="501"/>
      <c r="E18" s="502"/>
      <c r="F18" s="509" t="s">
        <v>115</v>
      </c>
      <c r="G18" s="509"/>
      <c r="H18" s="509"/>
      <c r="I18" s="509"/>
      <c r="J18" s="510"/>
      <c r="K18" s="515" t="s">
        <v>29</v>
      </c>
      <c r="L18" s="501"/>
      <c r="M18" s="501"/>
      <c r="N18" s="501"/>
      <c r="O18" s="502"/>
      <c r="P18" s="515" t="s">
        <v>30</v>
      </c>
      <c r="Q18" s="501"/>
      <c r="R18" s="501"/>
      <c r="S18" s="501"/>
      <c r="T18" s="518"/>
      <c r="U18" s="612" t="s">
        <v>154</v>
      </c>
      <c r="V18" s="613"/>
      <c r="W18" s="497" t="s">
        <v>28</v>
      </c>
      <c r="X18" s="521" t="s">
        <v>29</v>
      </c>
      <c r="Y18" s="510"/>
      <c r="Z18" s="515" t="s">
        <v>30</v>
      </c>
      <c r="AA18" s="144"/>
      <c r="AB18" s="145"/>
      <c r="AC18" s="145"/>
      <c r="AD18" s="146"/>
      <c r="AE18" s="148"/>
      <c r="AF18" s="139"/>
      <c r="AG18" s="139"/>
      <c r="AH18" s="139"/>
      <c r="AI18" s="139"/>
      <c r="AJ18" s="139"/>
      <c r="AK18" s="139"/>
      <c r="AL18" s="139"/>
      <c r="AM18" s="139"/>
      <c r="AN18" s="139"/>
      <c r="AO18" s="254" t="s">
        <v>113</v>
      </c>
      <c r="AP18" s="255"/>
      <c r="AQ18" s="256"/>
      <c r="AR18" s="271"/>
      <c r="AS18" s="272"/>
      <c r="AT18" s="272"/>
      <c r="AU18" s="272"/>
      <c r="AV18" s="273"/>
      <c r="AW18" s="242"/>
      <c r="AX18" s="243"/>
      <c r="AY18" s="243"/>
      <c r="AZ18" s="243"/>
      <c r="BA18" s="243"/>
      <c r="BB18" s="243"/>
      <c r="BC18" s="244"/>
      <c r="BD18" s="133"/>
      <c r="BE18" s="137"/>
      <c r="BF18" s="126"/>
      <c r="BG18" s="130"/>
      <c r="BH18" s="36"/>
    </row>
    <row r="19" spans="1:61" s="46" customFormat="1" ht="39" customHeight="1">
      <c r="A19" s="503"/>
      <c r="B19" s="504"/>
      <c r="C19" s="504"/>
      <c r="D19" s="504"/>
      <c r="E19" s="505"/>
      <c r="F19" s="511"/>
      <c r="G19" s="511"/>
      <c r="H19" s="511"/>
      <c r="I19" s="511"/>
      <c r="J19" s="512"/>
      <c r="K19" s="516"/>
      <c r="L19" s="504"/>
      <c r="M19" s="504"/>
      <c r="N19" s="504"/>
      <c r="O19" s="505"/>
      <c r="P19" s="516"/>
      <c r="Q19" s="504"/>
      <c r="R19" s="504"/>
      <c r="S19" s="504"/>
      <c r="T19" s="519"/>
      <c r="U19" s="614"/>
      <c r="V19" s="615"/>
      <c r="W19" s="498"/>
      <c r="X19" s="522"/>
      <c r="Y19" s="512"/>
      <c r="Z19" s="516"/>
      <c r="AA19" s="177"/>
      <c r="AB19" s="178"/>
      <c r="AC19" s="178"/>
      <c r="AD19" s="179"/>
      <c r="AE19" s="149"/>
      <c r="AF19" s="139"/>
      <c r="AG19" s="139"/>
      <c r="AH19" s="139"/>
      <c r="AI19" s="139"/>
      <c r="AJ19" s="139"/>
      <c r="AK19" s="139"/>
      <c r="AL19" s="139"/>
      <c r="AM19" s="139"/>
      <c r="AN19" s="139"/>
      <c r="AO19" s="254" t="s">
        <v>108</v>
      </c>
      <c r="AP19" s="255"/>
      <c r="AQ19" s="256"/>
      <c r="AR19" s="271"/>
      <c r="AS19" s="272"/>
      <c r="AT19" s="272"/>
      <c r="AU19" s="272"/>
      <c r="AV19" s="273"/>
      <c r="AW19" s="245"/>
      <c r="AX19" s="246"/>
      <c r="AY19" s="246"/>
      <c r="AZ19" s="246"/>
      <c r="BA19" s="246"/>
      <c r="BB19" s="246"/>
      <c r="BC19" s="247"/>
      <c r="BD19" s="133"/>
      <c r="BE19" s="62"/>
      <c r="BF19" s="127"/>
      <c r="BG19" s="130"/>
      <c r="BH19" s="37"/>
    </row>
    <row r="20" spans="1:61" s="46" customFormat="1" ht="63.75" customHeight="1">
      <c r="A20" s="503"/>
      <c r="B20" s="504"/>
      <c r="C20" s="504"/>
      <c r="D20" s="504"/>
      <c r="E20" s="505"/>
      <c r="F20" s="511"/>
      <c r="G20" s="511"/>
      <c r="H20" s="511"/>
      <c r="I20" s="511"/>
      <c r="J20" s="512"/>
      <c r="K20" s="516"/>
      <c r="L20" s="504"/>
      <c r="M20" s="504"/>
      <c r="N20" s="504"/>
      <c r="O20" s="505"/>
      <c r="P20" s="516"/>
      <c r="Q20" s="504"/>
      <c r="R20" s="504"/>
      <c r="S20" s="504"/>
      <c r="T20" s="519"/>
      <c r="U20" s="614"/>
      <c r="V20" s="615"/>
      <c r="W20" s="134"/>
      <c r="X20" s="522"/>
      <c r="Y20" s="512"/>
      <c r="Z20" s="532"/>
      <c r="AA20" s="180"/>
      <c r="AB20" s="181"/>
      <c r="AC20" s="181"/>
      <c r="AD20" s="182"/>
      <c r="AE20" s="150"/>
      <c r="AF20" s="140"/>
      <c r="AG20" s="140"/>
      <c r="AH20" s="140"/>
      <c r="AI20" s="140"/>
      <c r="AJ20" s="140"/>
      <c r="AK20" s="140"/>
      <c r="AL20" s="140"/>
      <c r="AM20" s="140"/>
      <c r="AN20" s="140"/>
      <c r="AO20" s="261" t="s">
        <v>109</v>
      </c>
      <c r="AP20" s="262"/>
      <c r="AQ20" s="263"/>
      <c r="AR20" s="274"/>
      <c r="AS20" s="275"/>
      <c r="AT20" s="275"/>
      <c r="AU20" s="275"/>
      <c r="AV20" s="276"/>
      <c r="AW20" s="245"/>
      <c r="AX20" s="246"/>
      <c r="AY20" s="246"/>
      <c r="AZ20" s="246"/>
      <c r="BA20" s="246"/>
      <c r="BB20" s="246"/>
      <c r="BC20" s="247"/>
      <c r="BD20" s="133"/>
      <c r="BE20" s="62" t="s">
        <v>31</v>
      </c>
      <c r="BF20" s="126"/>
      <c r="BG20" s="130"/>
      <c r="BH20" s="36"/>
    </row>
    <row r="21" spans="1:61" s="46" customFormat="1" ht="36.75" customHeight="1" thickBot="1">
      <c r="A21" s="506"/>
      <c r="B21" s="507"/>
      <c r="C21" s="507"/>
      <c r="D21" s="507"/>
      <c r="E21" s="508"/>
      <c r="F21" s="513"/>
      <c r="G21" s="513"/>
      <c r="H21" s="513"/>
      <c r="I21" s="513"/>
      <c r="J21" s="514"/>
      <c r="K21" s="517"/>
      <c r="L21" s="507"/>
      <c r="M21" s="507"/>
      <c r="N21" s="507"/>
      <c r="O21" s="508"/>
      <c r="P21" s="517"/>
      <c r="Q21" s="507"/>
      <c r="R21" s="507"/>
      <c r="S21" s="507"/>
      <c r="T21" s="520"/>
      <c r="U21" s="614"/>
      <c r="V21" s="615"/>
      <c r="W21" s="499"/>
      <c r="X21" s="523"/>
      <c r="Y21" s="514"/>
      <c r="Z21" s="533"/>
      <c r="AA21" s="180"/>
      <c r="AB21" s="181"/>
      <c r="AC21" s="181"/>
      <c r="AD21" s="182"/>
      <c r="AE21" s="38" t="s">
        <v>26</v>
      </c>
      <c r="AF21" s="264" t="s">
        <v>44</v>
      </c>
      <c r="AG21" s="162" t="s">
        <v>45</v>
      </c>
      <c r="AH21" s="163"/>
      <c r="AI21" s="164"/>
      <c r="AJ21" s="22"/>
      <c r="AK21" s="23" t="s">
        <v>33</v>
      </c>
      <c r="AL21" s="170" t="s">
        <v>46</v>
      </c>
      <c r="AM21" s="162" t="s">
        <v>47</v>
      </c>
      <c r="AN21" s="164"/>
      <c r="AO21" s="267">
        <f>SUM(AF17,AH17,AN17)</f>
        <v>0</v>
      </c>
      <c r="AP21" s="268"/>
      <c r="AQ21" s="269"/>
      <c r="AR21" s="63" t="s">
        <v>116</v>
      </c>
      <c r="AS21" s="64">
        <f>SUM(AF17,AH17,AN17)</f>
        <v>0</v>
      </c>
      <c r="AT21" s="65" t="s">
        <v>121</v>
      </c>
      <c r="AU21" s="65" t="s">
        <v>125</v>
      </c>
      <c r="AV21" s="66" t="s">
        <v>122</v>
      </c>
      <c r="AW21" s="67" t="s">
        <v>42</v>
      </c>
      <c r="AX21" s="270"/>
      <c r="AY21" s="270"/>
      <c r="AZ21" s="270"/>
      <c r="BA21" s="270"/>
      <c r="BB21" s="270"/>
      <c r="BC21" s="68" t="s">
        <v>43</v>
      </c>
      <c r="BD21" s="133"/>
      <c r="BE21" s="121"/>
      <c r="BF21" s="126"/>
      <c r="BG21" s="130"/>
      <c r="BH21" s="45"/>
      <c r="BI21" s="39"/>
    </row>
    <row r="22" spans="1:61" s="46" customFormat="1" ht="28.2" customHeight="1" thickBot="1">
      <c r="A22" s="524" t="s">
        <v>125</v>
      </c>
      <c r="B22" s="188"/>
      <c r="C22" s="188"/>
      <c r="D22" s="188"/>
      <c r="E22" s="196"/>
      <c r="F22" s="187"/>
      <c r="G22" s="188"/>
      <c r="H22" s="188"/>
      <c r="I22" s="188"/>
      <c r="J22" s="196"/>
      <c r="K22" s="187"/>
      <c r="L22" s="188"/>
      <c r="M22" s="188"/>
      <c r="N22" s="188"/>
      <c r="O22" s="196"/>
      <c r="P22" s="197" t="s">
        <v>125</v>
      </c>
      <c r="Q22" s="198"/>
      <c r="R22" s="198"/>
      <c r="S22" s="198"/>
      <c r="T22" s="199"/>
      <c r="U22" s="616"/>
      <c r="V22" s="617"/>
      <c r="W22" s="26" t="s">
        <v>125</v>
      </c>
      <c r="X22" s="200" t="s">
        <v>125</v>
      </c>
      <c r="Y22" s="201"/>
      <c r="Z22" s="27"/>
      <c r="AA22" s="180"/>
      <c r="AB22" s="181"/>
      <c r="AC22" s="181"/>
      <c r="AD22" s="182"/>
      <c r="AE22" s="172"/>
      <c r="AF22" s="265"/>
      <c r="AG22" s="95" t="s">
        <v>35</v>
      </c>
      <c r="AH22" s="96"/>
      <c r="AI22" s="97"/>
      <c r="AJ22" s="101"/>
      <c r="AK22" s="102"/>
      <c r="AL22" s="122"/>
      <c r="AM22" s="105" t="s">
        <v>48</v>
      </c>
      <c r="AN22" s="106"/>
      <c r="AO22" s="109">
        <f>SUM(AF17:AI20,AN17)</f>
        <v>0</v>
      </c>
      <c r="AP22" s="110"/>
      <c r="AQ22" s="111"/>
      <c r="AR22" s="115" t="s">
        <v>104</v>
      </c>
      <c r="AS22" s="117">
        <f>SUM(AF17,AG17,AN17)</f>
        <v>0</v>
      </c>
      <c r="AT22" s="119" t="s">
        <v>121</v>
      </c>
      <c r="AU22" s="119" t="s">
        <v>125</v>
      </c>
      <c r="AV22" s="151" t="s">
        <v>122</v>
      </c>
      <c r="AW22" s="153" t="s">
        <v>3</v>
      </c>
      <c r="AX22" s="154"/>
      <c r="AY22" s="154"/>
      <c r="AZ22" s="154"/>
      <c r="BA22" s="154"/>
      <c r="BB22" s="154"/>
      <c r="BC22" s="155"/>
      <c r="BD22" s="134"/>
      <c r="BE22" s="122"/>
      <c r="BF22" s="126"/>
      <c r="BG22" s="130"/>
      <c r="BH22" s="92" t="s">
        <v>36</v>
      </c>
      <c r="BI22" s="39"/>
    </row>
    <row r="23" spans="1:61" s="46" customFormat="1" ht="12" customHeight="1">
      <c r="A23" s="500" t="s">
        <v>49</v>
      </c>
      <c r="B23" s="501"/>
      <c r="C23" s="501"/>
      <c r="D23" s="502"/>
      <c r="E23" s="501" t="s">
        <v>106</v>
      </c>
      <c r="F23" s="501"/>
      <c r="G23" s="501"/>
      <c r="H23" s="502"/>
      <c r="I23" s="525" t="s">
        <v>70</v>
      </c>
      <c r="J23" s="526"/>
      <c r="K23" s="526"/>
      <c r="L23" s="526"/>
      <c r="M23" s="526"/>
      <c r="N23" s="526"/>
      <c r="O23" s="526"/>
      <c r="P23" s="490"/>
      <c r="Q23" s="515" t="s">
        <v>69</v>
      </c>
      <c r="R23" s="501"/>
      <c r="S23" s="501"/>
      <c r="T23" s="518"/>
      <c r="U23" s="191" t="s">
        <v>27</v>
      </c>
      <c r="V23" s="253" t="s">
        <v>34</v>
      </c>
      <c r="W23" s="489" t="s">
        <v>50</v>
      </c>
      <c r="X23" s="490"/>
      <c r="Y23" s="526" t="s">
        <v>51</v>
      </c>
      <c r="Z23" s="529"/>
      <c r="AA23" s="180"/>
      <c r="AB23" s="181"/>
      <c r="AC23" s="181"/>
      <c r="AD23" s="182"/>
      <c r="AE23" s="139"/>
      <c r="AF23" s="265"/>
      <c r="AG23" s="277"/>
      <c r="AH23" s="278"/>
      <c r="AI23" s="279"/>
      <c r="AJ23" s="165"/>
      <c r="AK23" s="166"/>
      <c r="AL23" s="123"/>
      <c r="AM23" s="107"/>
      <c r="AN23" s="108"/>
      <c r="AO23" s="112"/>
      <c r="AP23" s="113"/>
      <c r="AQ23" s="114"/>
      <c r="AR23" s="116"/>
      <c r="AS23" s="118"/>
      <c r="AT23" s="120"/>
      <c r="AU23" s="120"/>
      <c r="AV23" s="152"/>
      <c r="AW23" s="156"/>
      <c r="AX23" s="157"/>
      <c r="AY23" s="157"/>
      <c r="AZ23" s="157"/>
      <c r="BA23" s="157"/>
      <c r="BB23" s="157"/>
      <c r="BC23" s="158"/>
      <c r="BD23" s="134"/>
      <c r="BE23" s="123"/>
      <c r="BF23" s="127"/>
      <c r="BG23" s="130"/>
      <c r="BH23" s="92"/>
      <c r="BI23" s="39"/>
    </row>
    <row r="24" spans="1:61" s="46" customFormat="1" ht="12" customHeight="1">
      <c r="A24" s="503"/>
      <c r="B24" s="504"/>
      <c r="C24" s="504"/>
      <c r="D24" s="505"/>
      <c r="E24" s="504"/>
      <c r="F24" s="504"/>
      <c r="G24" s="504"/>
      <c r="H24" s="505"/>
      <c r="I24" s="527"/>
      <c r="J24" s="160"/>
      <c r="K24" s="160"/>
      <c r="L24" s="160"/>
      <c r="M24" s="160"/>
      <c r="N24" s="160"/>
      <c r="O24" s="160"/>
      <c r="P24" s="528"/>
      <c r="Q24" s="516"/>
      <c r="R24" s="504"/>
      <c r="S24" s="504"/>
      <c r="T24" s="519"/>
      <c r="U24" s="192"/>
      <c r="V24" s="253"/>
      <c r="W24" s="156"/>
      <c r="X24" s="491"/>
      <c r="Y24" s="157"/>
      <c r="Z24" s="158"/>
      <c r="AA24" s="180"/>
      <c r="AB24" s="181"/>
      <c r="AC24" s="181"/>
      <c r="AD24" s="182"/>
      <c r="AE24" s="140"/>
      <c r="AF24" s="265"/>
      <c r="AG24" s="95" t="s">
        <v>37</v>
      </c>
      <c r="AH24" s="96"/>
      <c r="AI24" s="97"/>
      <c r="AJ24" s="101"/>
      <c r="AK24" s="102"/>
      <c r="AL24" s="123"/>
      <c r="AM24" s="105" t="s">
        <v>102</v>
      </c>
      <c r="AN24" s="106"/>
      <c r="AO24" s="109">
        <f>SUM(AF17:AN20)</f>
        <v>0</v>
      </c>
      <c r="AP24" s="110"/>
      <c r="AQ24" s="111"/>
      <c r="AR24" s="115" t="s">
        <v>105</v>
      </c>
      <c r="AS24" s="117">
        <f>SUM(AI17,AH17,AN17)</f>
        <v>0</v>
      </c>
      <c r="AT24" s="119" t="s">
        <v>121</v>
      </c>
      <c r="AU24" s="119"/>
      <c r="AV24" s="151" t="s">
        <v>122</v>
      </c>
      <c r="AW24" s="159"/>
      <c r="AX24" s="160"/>
      <c r="AY24" s="160"/>
      <c r="AZ24" s="160"/>
      <c r="BA24" s="160"/>
      <c r="BB24" s="160"/>
      <c r="BC24" s="161"/>
      <c r="BD24" s="134"/>
      <c r="BE24" s="123"/>
      <c r="BF24" s="127"/>
      <c r="BG24" s="130"/>
      <c r="BH24" s="92"/>
      <c r="BI24" s="39"/>
    </row>
    <row r="25" spans="1:61" s="46" customFormat="1" ht="38.25" customHeight="1" thickBot="1">
      <c r="A25" s="506"/>
      <c r="B25" s="507"/>
      <c r="C25" s="507"/>
      <c r="D25" s="508"/>
      <c r="E25" s="507"/>
      <c r="F25" s="507"/>
      <c r="G25" s="507"/>
      <c r="H25" s="508"/>
      <c r="I25" s="523" t="s">
        <v>70</v>
      </c>
      <c r="J25" s="513"/>
      <c r="K25" s="513"/>
      <c r="L25" s="513"/>
      <c r="M25" s="517" t="s">
        <v>68</v>
      </c>
      <c r="N25" s="507"/>
      <c r="O25" s="507"/>
      <c r="P25" s="508"/>
      <c r="Q25" s="517"/>
      <c r="R25" s="507"/>
      <c r="S25" s="507"/>
      <c r="T25" s="520"/>
      <c r="U25" s="193"/>
      <c r="V25" s="610"/>
      <c r="W25" s="492"/>
      <c r="X25" s="493"/>
      <c r="Y25" s="530"/>
      <c r="Z25" s="531"/>
      <c r="AA25" s="180"/>
      <c r="AB25" s="181"/>
      <c r="AC25" s="181"/>
      <c r="AD25" s="182"/>
      <c r="AE25" s="38" t="s">
        <v>32</v>
      </c>
      <c r="AF25" s="265"/>
      <c r="AG25" s="98"/>
      <c r="AH25" s="99"/>
      <c r="AI25" s="100"/>
      <c r="AJ25" s="103"/>
      <c r="AK25" s="104"/>
      <c r="AL25" s="171"/>
      <c r="AM25" s="107"/>
      <c r="AN25" s="108"/>
      <c r="AO25" s="112"/>
      <c r="AP25" s="113"/>
      <c r="AQ25" s="114"/>
      <c r="AR25" s="116"/>
      <c r="AS25" s="118"/>
      <c r="AT25" s="120"/>
      <c r="AU25" s="120"/>
      <c r="AV25" s="152"/>
      <c r="AW25" s="249"/>
      <c r="AX25" s="249"/>
      <c r="AY25" s="249"/>
      <c r="AZ25" s="249"/>
      <c r="BA25" s="249"/>
      <c r="BB25" s="249"/>
      <c r="BC25" s="250"/>
      <c r="BD25" s="134"/>
      <c r="BE25" s="122"/>
      <c r="BF25" s="126"/>
      <c r="BG25" s="130"/>
      <c r="BH25" s="93"/>
      <c r="BI25" s="39"/>
    </row>
    <row r="26" spans="1:61" s="46" customFormat="1" ht="46.5" customHeight="1" thickBot="1">
      <c r="A26" s="524" t="s">
        <v>125</v>
      </c>
      <c r="B26" s="188"/>
      <c r="C26" s="188"/>
      <c r="D26" s="188"/>
      <c r="E26" s="190" t="s">
        <v>125</v>
      </c>
      <c r="F26" s="186"/>
      <c r="G26" s="186"/>
      <c r="H26" s="186"/>
      <c r="I26" s="186" t="s">
        <v>125</v>
      </c>
      <c r="J26" s="186"/>
      <c r="K26" s="186"/>
      <c r="L26" s="186"/>
      <c r="M26" s="186" t="s">
        <v>125</v>
      </c>
      <c r="N26" s="186"/>
      <c r="O26" s="186"/>
      <c r="P26" s="186"/>
      <c r="Q26" s="187" t="s">
        <v>125</v>
      </c>
      <c r="R26" s="188"/>
      <c r="S26" s="188"/>
      <c r="T26" s="189"/>
      <c r="U26" s="24" t="s">
        <v>125</v>
      </c>
      <c r="V26" s="77" t="s">
        <v>125</v>
      </c>
      <c r="W26" s="194" t="s">
        <v>125</v>
      </c>
      <c r="X26" s="195"/>
      <c r="Y26" s="602"/>
      <c r="Z26" s="603"/>
      <c r="AA26" s="183"/>
      <c r="AB26" s="184"/>
      <c r="AC26" s="184"/>
      <c r="AD26" s="185"/>
      <c r="AE26" s="25"/>
      <c r="AF26" s="266"/>
      <c r="AG26" s="167" t="s">
        <v>52</v>
      </c>
      <c r="AH26" s="168"/>
      <c r="AI26" s="169"/>
      <c r="AJ26" s="40">
        <f>AJ21</f>
        <v>0</v>
      </c>
      <c r="AK26" s="28" t="s">
        <v>33</v>
      </c>
      <c r="AL26" s="604" t="s">
        <v>53</v>
      </c>
      <c r="AM26" s="605"/>
      <c r="AN26" s="605"/>
      <c r="AO26" s="611"/>
      <c r="AP26" s="611"/>
      <c r="AQ26" s="611"/>
      <c r="AR26" s="606" t="s">
        <v>54</v>
      </c>
      <c r="AS26" s="606"/>
      <c r="AT26" s="606"/>
      <c r="AU26" s="606"/>
      <c r="AV26" s="607"/>
      <c r="AW26" s="251"/>
      <c r="AX26" s="252"/>
      <c r="AY26" s="252"/>
      <c r="AZ26" s="252"/>
      <c r="BA26" s="252"/>
      <c r="BB26" s="252"/>
      <c r="BC26" s="253"/>
      <c r="BD26" s="135"/>
      <c r="BE26" s="124"/>
      <c r="BF26" s="128"/>
      <c r="BG26" s="131"/>
      <c r="BH26" s="94"/>
      <c r="BI26" s="39"/>
    </row>
    <row r="27" spans="1:61" s="46" customFormat="1" ht="39" customHeight="1" thickBot="1">
      <c r="A27" s="173" t="s">
        <v>24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69"/>
      <c r="W27" s="173" t="s">
        <v>25</v>
      </c>
      <c r="X27" s="174"/>
      <c r="Y27" s="175"/>
      <c r="Z27" s="176"/>
      <c r="AA27" s="141"/>
      <c r="AB27" s="142"/>
      <c r="AC27" s="142"/>
      <c r="AD27" s="143"/>
      <c r="AE27" s="147" t="s">
        <v>38</v>
      </c>
      <c r="AF27" s="138"/>
      <c r="AG27" s="138"/>
      <c r="AH27" s="138"/>
      <c r="AI27" s="138"/>
      <c r="AJ27" s="138"/>
      <c r="AK27" s="138"/>
      <c r="AL27" s="138"/>
      <c r="AM27" s="138"/>
      <c r="AN27" s="260"/>
      <c r="AO27" s="257" t="s">
        <v>107</v>
      </c>
      <c r="AP27" s="258"/>
      <c r="AQ27" s="259"/>
      <c r="AR27" s="271" t="s">
        <v>152</v>
      </c>
      <c r="AS27" s="272"/>
      <c r="AT27" s="272"/>
      <c r="AU27" s="272"/>
      <c r="AV27" s="273"/>
      <c r="AW27" s="239" t="s">
        <v>2</v>
      </c>
      <c r="AX27" s="240"/>
      <c r="AY27" s="240"/>
      <c r="AZ27" s="240"/>
      <c r="BA27" s="240"/>
      <c r="BB27" s="240"/>
      <c r="BC27" s="241"/>
      <c r="BD27" s="132" t="s">
        <v>39</v>
      </c>
      <c r="BE27" s="136"/>
      <c r="BF27" s="125" t="s">
        <v>118</v>
      </c>
      <c r="BG27" s="129" t="s">
        <v>40</v>
      </c>
      <c r="BH27" s="35"/>
    </row>
    <row r="28" spans="1:61" s="46" customFormat="1" ht="39" customHeight="1">
      <c r="A28" s="500" t="s">
        <v>28</v>
      </c>
      <c r="B28" s="501"/>
      <c r="C28" s="501"/>
      <c r="D28" s="501"/>
      <c r="E28" s="502"/>
      <c r="F28" s="509" t="s">
        <v>115</v>
      </c>
      <c r="G28" s="509"/>
      <c r="H28" s="509"/>
      <c r="I28" s="509"/>
      <c r="J28" s="510"/>
      <c r="K28" s="515" t="s">
        <v>29</v>
      </c>
      <c r="L28" s="501"/>
      <c r="M28" s="501"/>
      <c r="N28" s="501"/>
      <c r="O28" s="502"/>
      <c r="P28" s="515" t="s">
        <v>30</v>
      </c>
      <c r="Q28" s="501"/>
      <c r="R28" s="501"/>
      <c r="S28" s="501"/>
      <c r="T28" s="518"/>
      <c r="U28" s="612" t="s">
        <v>154</v>
      </c>
      <c r="V28" s="613"/>
      <c r="W28" s="497" t="s">
        <v>28</v>
      </c>
      <c r="X28" s="521" t="s">
        <v>29</v>
      </c>
      <c r="Y28" s="510"/>
      <c r="Z28" s="515" t="s">
        <v>30</v>
      </c>
      <c r="AA28" s="144"/>
      <c r="AB28" s="145"/>
      <c r="AC28" s="145"/>
      <c r="AD28" s="146"/>
      <c r="AE28" s="148"/>
      <c r="AF28" s="139"/>
      <c r="AG28" s="139"/>
      <c r="AH28" s="139"/>
      <c r="AI28" s="139"/>
      <c r="AJ28" s="139"/>
      <c r="AK28" s="139"/>
      <c r="AL28" s="139"/>
      <c r="AM28" s="139"/>
      <c r="AN28" s="139"/>
      <c r="AO28" s="254" t="s">
        <v>113</v>
      </c>
      <c r="AP28" s="255"/>
      <c r="AQ28" s="256"/>
      <c r="AR28" s="271"/>
      <c r="AS28" s="272"/>
      <c r="AT28" s="272"/>
      <c r="AU28" s="272"/>
      <c r="AV28" s="273"/>
      <c r="AW28" s="242"/>
      <c r="AX28" s="243"/>
      <c r="AY28" s="243"/>
      <c r="AZ28" s="243"/>
      <c r="BA28" s="243"/>
      <c r="BB28" s="243"/>
      <c r="BC28" s="244"/>
      <c r="BD28" s="133"/>
      <c r="BE28" s="137"/>
      <c r="BF28" s="126"/>
      <c r="BG28" s="130"/>
      <c r="BH28" s="36"/>
    </row>
    <row r="29" spans="1:61" s="46" customFormat="1" ht="39" customHeight="1">
      <c r="A29" s="503"/>
      <c r="B29" s="504"/>
      <c r="C29" s="504"/>
      <c r="D29" s="504"/>
      <c r="E29" s="505"/>
      <c r="F29" s="511"/>
      <c r="G29" s="511"/>
      <c r="H29" s="511"/>
      <c r="I29" s="511"/>
      <c r="J29" s="512"/>
      <c r="K29" s="516"/>
      <c r="L29" s="504"/>
      <c r="M29" s="504"/>
      <c r="N29" s="504"/>
      <c r="O29" s="505"/>
      <c r="P29" s="516"/>
      <c r="Q29" s="504"/>
      <c r="R29" s="504"/>
      <c r="S29" s="504"/>
      <c r="T29" s="519"/>
      <c r="U29" s="614"/>
      <c r="V29" s="615"/>
      <c r="W29" s="498"/>
      <c r="X29" s="522"/>
      <c r="Y29" s="512"/>
      <c r="Z29" s="516"/>
      <c r="AA29" s="177"/>
      <c r="AB29" s="178"/>
      <c r="AC29" s="178"/>
      <c r="AD29" s="179"/>
      <c r="AE29" s="149"/>
      <c r="AF29" s="139"/>
      <c r="AG29" s="139"/>
      <c r="AH29" s="139"/>
      <c r="AI29" s="139"/>
      <c r="AJ29" s="139"/>
      <c r="AK29" s="139"/>
      <c r="AL29" s="139"/>
      <c r="AM29" s="139"/>
      <c r="AN29" s="139"/>
      <c r="AO29" s="254" t="s">
        <v>108</v>
      </c>
      <c r="AP29" s="255"/>
      <c r="AQ29" s="256"/>
      <c r="AR29" s="271"/>
      <c r="AS29" s="272"/>
      <c r="AT29" s="272"/>
      <c r="AU29" s="272"/>
      <c r="AV29" s="273"/>
      <c r="AW29" s="245"/>
      <c r="AX29" s="246"/>
      <c r="AY29" s="246"/>
      <c r="AZ29" s="246"/>
      <c r="BA29" s="246"/>
      <c r="BB29" s="246"/>
      <c r="BC29" s="247"/>
      <c r="BD29" s="133"/>
      <c r="BE29" s="62"/>
      <c r="BF29" s="127"/>
      <c r="BG29" s="130"/>
      <c r="BH29" s="37"/>
    </row>
    <row r="30" spans="1:61" s="46" customFormat="1" ht="63.75" customHeight="1">
      <c r="A30" s="503"/>
      <c r="B30" s="504"/>
      <c r="C30" s="504"/>
      <c r="D30" s="504"/>
      <c r="E30" s="505"/>
      <c r="F30" s="511"/>
      <c r="G30" s="511"/>
      <c r="H30" s="511"/>
      <c r="I30" s="511"/>
      <c r="J30" s="512"/>
      <c r="K30" s="516"/>
      <c r="L30" s="504"/>
      <c r="M30" s="504"/>
      <c r="N30" s="504"/>
      <c r="O30" s="505"/>
      <c r="P30" s="516"/>
      <c r="Q30" s="504"/>
      <c r="R30" s="504"/>
      <c r="S30" s="504"/>
      <c r="T30" s="519"/>
      <c r="U30" s="614"/>
      <c r="V30" s="615"/>
      <c r="W30" s="134"/>
      <c r="X30" s="522"/>
      <c r="Y30" s="512"/>
      <c r="Z30" s="532"/>
      <c r="AA30" s="180"/>
      <c r="AB30" s="181"/>
      <c r="AC30" s="181"/>
      <c r="AD30" s="182"/>
      <c r="AE30" s="150"/>
      <c r="AF30" s="140"/>
      <c r="AG30" s="140"/>
      <c r="AH30" s="140"/>
      <c r="AI30" s="140"/>
      <c r="AJ30" s="140"/>
      <c r="AK30" s="140"/>
      <c r="AL30" s="140"/>
      <c r="AM30" s="140"/>
      <c r="AN30" s="140"/>
      <c r="AO30" s="261" t="s">
        <v>109</v>
      </c>
      <c r="AP30" s="262"/>
      <c r="AQ30" s="263"/>
      <c r="AR30" s="274"/>
      <c r="AS30" s="275"/>
      <c r="AT30" s="275"/>
      <c r="AU30" s="275"/>
      <c r="AV30" s="276"/>
      <c r="AW30" s="245"/>
      <c r="AX30" s="246"/>
      <c r="AY30" s="246"/>
      <c r="AZ30" s="246"/>
      <c r="BA30" s="246"/>
      <c r="BB30" s="246"/>
      <c r="BC30" s="247"/>
      <c r="BD30" s="133"/>
      <c r="BE30" s="62" t="s">
        <v>31</v>
      </c>
      <c r="BF30" s="126"/>
      <c r="BG30" s="130"/>
      <c r="BH30" s="36"/>
    </row>
    <row r="31" spans="1:61" s="46" customFormat="1" ht="36.75" customHeight="1" thickBot="1">
      <c r="A31" s="506"/>
      <c r="B31" s="507"/>
      <c r="C31" s="507"/>
      <c r="D31" s="507"/>
      <c r="E31" s="508"/>
      <c r="F31" s="513"/>
      <c r="G31" s="513"/>
      <c r="H31" s="513"/>
      <c r="I31" s="513"/>
      <c r="J31" s="514"/>
      <c r="K31" s="517"/>
      <c r="L31" s="507"/>
      <c r="M31" s="507"/>
      <c r="N31" s="507"/>
      <c r="O31" s="508"/>
      <c r="P31" s="517"/>
      <c r="Q31" s="507"/>
      <c r="R31" s="507"/>
      <c r="S31" s="507"/>
      <c r="T31" s="520"/>
      <c r="U31" s="614"/>
      <c r="V31" s="615"/>
      <c r="W31" s="499"/>
      <c r="X31" s="523"/>
      <c r="Y31" s="514"/>
      <c r="Z31" s="533"/>
      <c r="AA31" s="180"/>
      <c r="AB31" s="181"/>
      <c r="AC31" s="181"/>
      <c r="AD31" s="182"/>
      <c r="AE31" s="38" t="s">
        <v>26</v>
      </c>
      <c r="AF31" s="264" t="s">
        <v>44</v>
      </c>
      <c r="AG31" s="162" t="s">
        <v>45</v>
      </c>
      <c r="AH31" s="163"/>
      <c r="AI31" s="164"/>
      <c r="AJ31" s="22"/>
      <c r="AK31" s="23" t="s">
        <v>33</v>
      </c>
      <c r="AL31" s="170" t="s">
        <v>46</v>
      </c>
      <c r="AM31" s="162" t="s">
        <v>47</v>
      </c>
      <c r="AN31" s="164"/>
      <c r="AO31" s="267">
        <f>SUM(AF27,AH27,AN27)</f>
        <v>0</v>
      </c>
      <c r="AP31" s="268"/>
      <c r="AQ31" s="269"/>
      <c r="AR31" s="63" t="s">
        <v>116</v>
      </c>
      <c r="AS31" s="64">
        <f>SUM(AF27,AH27,AN27)</f>
        <v>0</v>
      </c>
      <c r="AT31" s="65" t="s">
        <v>121</v>
      </c>
      <c r="AU31" s="65" t="s">
        <v>125</v>
      </c>
      <c r="AV31" s="66" t="s">
        <v>122</v>
      </c>
      <c r="AW31" s="67" t="s">
        <v>42</v>
      </c>
      <c r="AX31" s="270"/>
      <c r="AY31" s="270"/>
      <c r="AZ31" s="270"/>
      <c r="BA31" s="270"/>
      <c r="BB31" s="270"/>
      <c r="BC31" s="68" t="s">
        <v>43</v>
      </c>
      <c r="BD31" s="133"/>
      <c r="BE31" s="121"/>
      <c r="BF31" s="126"/>
      <c r="BG31" s="130"/>
      <c r="BH31" s="45"/>
      <c r="BI31" s="39"/>
    </row>
    <row r="32" spans="1:61" s="46" customFormat="1" ht="28.2" customHeight="1" thickBot="1">
      <c r="A32" s="524" t="s">
        <v>125</v>
      </c>
      <c r="B32" s="188"/>
      <c r="C32" s="188"/>
      <c r="D32" s="188"/>
      <c r="E32" s="196"/>
      <c r="F32" s="187"/>
      <c r="G32" s="188"/>
      <c r="H32" s="188"/>
      <c r="I32" s="188"/>
      <c r="J32" s="196"/>
      <c r="K32" s="187"/>
      <c r="L32" s="188"/>
      <c r="M32" s="188"/>
      <c r="N32" s="188"/>
      <c r="O32" s="196"/>
      <c r="P32" s="197" t="s">
        <v>125</v>
      </c>
      <c r="Q32" s="198"/>
      <c r="R32" s="198"/>
      <c r="S32" s="198"/>
      <c r="T32" s="199"/>
      <c r="U32" s="616"/>
      <c r="V32" s="617"/>
      <c r="W32" s="26" t="s">
        <v>125</v>
      </c>
      <c r="X32" s="200" t="s">
        <v>125</v>
      </c>
      <c r="Y32" s="201"/>
      <c r="Z32" s="27"/>
      <c r="AA32" s="180"/>
      <c r="AB32" s="181"/>
      <c r="AC32" s="181"/>
      <c r="AD32" s="182"/>
      <c r="AE32" s="172"/>
      <c r="AF32" s="265"/>
      <c r="AG32" s="95" t="s">
        <v>35</v>
      </c>
      <c r="AH32" s="96"/>
      <c r="AI32" s="97"/>
      <c r="AJ32" s="101"/>
      <c r="AK32" s="102"/>
      <c r="AL32" s="122"/>
      <c r="AM32" s="105" t="s">
        <v>48</v>
      </c>
      <c r="AN32" s="106"/>
      <c r="AO32" s="109">
        <f>SUM(AF27:AI30,AN27)</f>
        <v>0</v>
      </c>
      <c r="AP32" s="110"/>
      <c r="AQ32" s="111"/>
      <c r="AR32" s="115" t="s">
        <v>104</v>
      </c>
      <c r="AS32" s="117">
        <f>SUM(AF27,AG27,AN27)</f>
        <v>0</v>
      </c>
      <c r="AT32" s="119" t="s">
        <v>121</v>
      </c>
      <c r="AU32" s="119" t="s">
        <v>125</v>
      </c>
      <c r="AV32" s="151" t="s">
        <v>122</v>
      </c>
      <c r="AW32" s="153" t="s">
        <v>3</v>
      </c>
      <c r="AX32" s="154"/>
      <c r="AY32" s="154"/>
      <c r="AZ32" s="154"/>
      <c r="BA32" s="154"/>
      <c r="BB32" s="154"/>
      <c r="BC32" s="155"/>
      <c r="BD32" s="134"/>
      <c r="BE32" s="122"/>
      <c r="BF32" s="126"/>
      <c r="BG32" s="130"/>
      <c r="BH32" s="92" t="s">
        <v>36</v>
      </c>
      <c r="BI32" s="39"/>
    </row>
    <row r="33" spans="1:61" s="46" customFormat="1" ht="12" customHeight="1">
      <c r="A33" s="500" t="s">
        <v>49</v>
      </c>
      <c r="B33" s="501"/>
      <c r="C33" s="501"/>
      <c r="D33" s="502"/>
      <c r="E33" s="501" t="s">
        <v>106</v>
      </c>
      <c r="F33" s="501"/>
      <c r="G33" s="501"/>
      <c r="H33" s="502"/>
      <c r="I33" s="525" t="s">
        <v>70</v>
      </c>
      <c r="J33" s="526"/>
      <c r="K33" s="526"/>
      <c r="L33" s="526"/>
      <c r="M33" s="526"/>
      <c r="N33" s="526"/>
      <c r="O33" s="526"/>
      <c r="P33" s="490"/>
      <c r="Q33" s="515" t="s">
        <v>69</v>
      </c>
      <c r="R33" s="501"/>
      <c r="S33" s="501"/>
      <c r="T33" s="518"/>
      <c r="U33" s="191" t="s">
        <v>27</v>
      </c>
      <c r="V33" s="253" t="s">
        <v>34</v>
      </c>
      <c r="W33" s="489" t="s">
        <v>50</v>
      </c>
      <c r="X33" s="490"/>
      <c r="Y33" s="526" t="s">
        <v>51</v>
      </c>
      <c r="Z33" s="529"/>
      <c r="AA33" s="180"/>
      <c r="AB33" s="181"/>
      <c r="AC33" s="181"/>
      <c r="AD33" s="182"/>
      <c r="AE33" s="139"/>
      <c r="AF33" s="265"/>
      <c r="AG33" s="277"/>
      <c r="AH33" s="278"/>
      <c r="AI33" s="279"/>
      <c r="AJ33" s="165"/>
      <c r="AK33" s="166"/>
      <c r="AL33" s="123"/>
      <c r="AM33" s="107"/>
      <c r="AN33" s="108"/>
      <c r="AO33" s="112"/>
      <c r="AP33" s="113"/>
      <c r="AQ33" s="114"/>
      <c r="AR33" s="116"/>
      <c r="AS33" s="118"/>
      <c r="AT33" s="120"/>
      <c r="AU33" s="120"/>
      <c r="AV33" s="152"/>
      <c r="AW33" s="156"/>
      <c r="AX33" s="157"/>
      <c r="AY33" s="157"/>
      <c r="AZ33" s="157"/>
      <c r="BA33" s="157"/>
      <c r="BB33" s="157"/>
      <c r="BC33" s="158"/>
      <c r="BD33" s="134"/>
      <c r="BE33" s="123"/>
      <c r="BF33" s="127"/>
      <c r="BG33" s="130"/>
      <c r="BH33" s="92"/>
      <c r="BI33" s="39"/>
    </row>
    <row r="34" spans="1:61" s="46" customFormat="1" ht="12" customHeight="1">
      <c r="A34" s="503"/>
      <c r="B34" s="504"/>
      <c r="C34" s="504"/>
      <c r="D34" s="505"/>
      <c r="E34" s="504"/>
      <c r="F34" s="504"/>
      <c r="G34" s="504"/>
      <c r="H34" s="505"/>
      <c r="I34" s="527"/>
      <c r="J34" s="160"/>
      <c r="K34" s="160"/>
      <c r="L34" s="160"/>
      <c r="M34" s="160"/>
      <c r="N34" s="160"/>
      <c r="O34" s="160"/>
      <c r="P34" s="528"/>
      <c r="Q34" s="516"/>
      <c r="R34" s="504"/>
      <c r="S34" s="504"/>
      <c r="T34" s="519"/>
      <c r="U34" s="192"/>
      <c r="V34" s="253"/>
      <c r="W34" s="156"/>
      <c r="X34" s="491"/>
      <c r="Y34" s="157"/>
      <c r="Z34" s="158"/>
      <c r="AA34" s="180"/>
      <c r="AB34" s="181"/>
      <c r="AC34" s="181"/>
      <c r="AD34" s="182"/>
      <c r="AE34" s="140"/>
      <c r="AF34" s="265"/>
      <c r="AG34" s="95" t="s">
        <v>37</v>
      </c>
      <c r="AH34" s="96"/>
      <c r="AI34" s="97"/>
      <c r="AJ34" s="101"/>
      <c r="AK34" s="102"/>
      <c r="AL34" s="123"/>
      <c r="AM34" s="105" t="s">
        <v>102</v>
      </c>
      <c r="AN34" s="106"/>
      <c r="AO34" s="109">
        <f>SUM(AF27:AN30)</f>
        <v>0</v>
      </c>
      <c r="AP34" s="110"/>
      <c r="AQ34" s="111"/>
      <c r="AR34" s="115" t="s">
        <v>105</v>
      </c>
      <c r="AS34" s="117">
        <f>SUM(AI27,AH27,AN27)</f>
        <v>0</v>
      </c>
      <c r="AT34" s="119" t="s">
        <v>121</v>
      </c>
      <c r="AU34" s="119"/>
      <c r="AV34" s="151" t="s">
        <v>122</v>
      </c>
      <c r="AW34" s="159"/>
      <c r="AX34" s="160"/>
      <c r="AY34" s="160"/>
      <c r="AZ34" s="160"/>
      <c r="BA34" s="160"/>
      <c r="BB34" s="160"/>
      <c r="BC34" s="161"/>
      <c r="BD34" s="134"/>
      <c r="BE34" s="123"/>
      <c r="BF34" s="127"/>
      <c r="BG34" s="130"/>
      <c r="BH34" s="92"/>
      <c r="BI34" s="39"/>
    </row>
    <row r="35" spans="1:61" s="46" customFormat="1" ht="38.25" customHeight="1" thickBot="1">
      <c r="A35" s="506"/>
      <c r="B35" s="507"/>
      <c r="C35" s="507"/>
      <c r="D35" s="508"/>
      <c r="E35" s="507"/>
      <c r="F35" s="507"/>
      <c r="G35" s="507"/>
      <c r="H35" s="508"/>
      <c r="I35" s="523" t="s">
        <v>70</v>
      </c>
      <c r="J35" s="513"/>
      <c r="K35" s="513"/>
      <c r="L35" s="513"/>
      <c r="M35" s="517" t="s">
        <v>68</v>
      </c>
      <c r="N35" s="507"/>
      <c r="O35" s="507"/>
      <c r="P35" s="508"/>
      <c r="Q35" s="517"/>
      <c r="R35" s="507"/>
      <c r="S35" s="507"/>
      <c r="T35" s="520"/>
      <c r="U35" s="193"/>
      <c r="V35" s="610"/>
      <c r="W35" s="492"/>
      <c r="X35" s="493"/>
      <c r="Y35" s="530"/>
      <c r="Z35" s="531"/>
      <c r="AA35" s="180"/>
      <c r="AB35" s="181"/>
      <c r="AC35" s="181"/>
      <c r="AD35" s="182"/>
      <c r="AE35" s="38" t="s">
        <v>32</v>
      </c>
      <c r="AF35" s="265"/>
      <c r="AG35" s="98"/>
      <c r="AH35" s="99"/>
      <c r="AI35" s="100"/>
      <c r="AJ35" s="103"/>
      <c r="AK35" s="104"/>
      <c r="AL35" s="171"/>
      <c r="AM35" s="107"/>
      <c r="AN35" s="108"/>
      <c r="AO35" s="112"/>
      <c r="AP35" s="113"/>
      <c r="AQ35" s="114"/>
      <c r="AR35" s="116"/>
      <c r="AS35" s="118"/>
      <c r="AT35" s="120"/>
      <c r="AU35" s="120"/>
      <c r="AV35" s="152"/>
      <c r="AW35" s="249"/>
      <c r="AX35" s="249"/>
      <c r="AY35" s="249"/>
      <c r="AZ35" s="249"/>
      <c r="BA35" s="249"/>
      <c r="BB35" s="249"/>
      <c r="BC35" s="250"/>
      <c r="BD35" s="134"/>
      <c r="BE35" s="122"/>
      <c r="BF35" s="126"/>
      <c r="BG35" s="130"/>
      <c r="BH35" s="93"/>
      <c r="BI35" s="39"/>
    </row>
    <row r="36" spans="1:61" s="46" customFormat="1" ht="46.5" customHeight="1" thickBot="1">
      <c r="A36" s="524" t="s">
        <v>125</v>
      </c>
      <c r="B36" s="188"/>
      <c r="C36" s="188"/>
      <c r="D36" s="188"/>
      <c r="E36" s="190" t="s">
        <v>125</v>
      </c>
      <c r="F36" s="186"/>
      <c r="G36" s="186"/>
      <c r="H36" s="186"/>
      <c r="I36" s="186" t="s">
        <v>125</v>
      </c>
      <c r="J36" s="186"/>
      <c r="K36" s="186"/>
      <c r="L36" s="186"/>
      <c r="M36" s="186" t="s">
        <v>125</v>
      </c>
      <c r="N36" s="186"/>
      <c r="O36" s="186"/>
      <c r="P36" s="186"/>
      <c r="Q36" s="187" t="s">
        <v>125</v>
      </c>
      <c r="R36" s="188"/>
      <c r="S36" s="188"/>
      <c r="T36" s="189"/>
      <c r="U36" s="24" t="s">
        <v>125</v>
      </c>
      <c r="V36" s="77" t="s">
        <v>125</v>
      </c>
      <c r="W36" s="194" t="s">
        <v>125</v>
      </c>
      <c r="X36" s="195"/>
      <c r="Y36" s="602"/>
      <c r="Z36" s="603"/>
      <c r="AA36" s="183"/>
      <c r="AB36" s="184"/>
      <c r="AC36" s="184"/>
      <c r="AD36" s="185"/>
      <c r="AE36" s="25"/>
      <c r="AF36" s="266"/>
      <c r="AG36" s="167" t="s">
        <v>52</v>
      </c>
      <c r="AH36" s="168"/>
      <c r="AI36" s="169"/>
      <c r="AJ36" s="40">
        <f>AJ31</f>
        <v>0</v>
      </c>
      <c r="AK36" s="28" t="s">
        <v>33</v>
      </c>
      <c r="AL36" s="604" t="s">
        <v>53</v>
      </c>
      <c r="AM36" s="605"/>
      <c r="AN36" s="605"/>
      <c r="AO36" s="611"/>
      <c r="AP36" s="611"/>
      <c r="AQ36" s="611"/>
      <c r="AR36" s="606" t="s">
        <v>54</v>
      </c>
      <c r="AS36" s="606"/>
      <c r="AT36" s="606"/>
      <c r="AU36" s="606"/>
      <c r="AV36" s="607"/>
      <c r="AW36" s="251"/>
      <c r="AX36" s="252"/>
      <c r="AY36" s="252"/>
      <c r="AZ36" s="252"/>
      <c r="BA36" s="252"/>
      <c r="BB36" s="252"/>
      <c r="BC36" s="253"/>
      <c r="BD36" s="135"/>
      <c r="BE36" s="124"/>
      <c r="BF36" s="128"/>
      <c r="BG36" s="131"/>
      <c r="BH36" s="94"/>
      <c r="BI36" s="39"/>
    </row>
    <row r="37" spans="1:61" s="46" customFormat="1" ht="39" customHeight="1" thickBot="1">
      <c r="A37" s="173" t="s">
        <v>24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69"/>
      <c r="W37" s="173" t="s">
        <v>25</v>
      </c>
      <c r="X37" s="174"/>
      <c r="Y37" s="175"/>
      <c r="Z37" s="176"/>
      <c r="AA37" s="141"/>
      <c r="AB37" s="142"/>
      <c r="AC37" s="142"/>
      <c r="AD37" s="143"/>
      <c r="AE37" s="147" t="s">
        <v>38</v>
      </c>
      <c r="AF37" s="138"/>
      <c r="AG37" s="138"/>
      <c r="AH37" s="138"/>
      <c r="AI37" s="138"/>
      <c r="AJ37" s="138"/>
      <c r="AK37" s="138"/>
      <c r="AL37" s="138"/>
      <c r="AM37" s="138"/>
      <c r="AN37" s="260"/>
      <c r="AO37" s="257" t="s">
        <v>107</v>
      </c>
      <c r="AP37" s="258"/>
      <c r="AQ37" s="259"/>
      <c r="AR37" s="271" t="s">
        <v>152</v>
      </c>
      <c r="AS37" s="272"/>
      <c r="AT37" s="272"/>
      <c r="AU37" s="272"/>
      <c r="AV37" s="273"/>
      <c r="AW37" s="239" t="s">
        <v>2</v>
      </c>
      <c r="AX37" s="240"/>
      <c r="AY37" s="240"/>
      <c r="AZ37" s="240"/>
      <c r="BA37" s="240"/>
      <c r="BB37" s="240"/>
      <c r="BC37" s="241"/>
      <c r="BD37" s="132" t="s">
        <v>39</v>
      </c>
      <c r="BE37" s="136"/>
      <c r="BF37" s="125" t="s">
        <v>118</v>
      </c>
      <c r="BG37" s="129" t="s">
        <v>40</v>
      </c>
      <c r="BH37" s="35"/>
    </row>
    <row r="38" spans="1:61" s="46" customFormat="1" ht="39" customHeight="1">
      <c r="A38" s="500" t="s">
        <v>28</v>
      </c>
      <c r="B38" s="501"/>
      <c r="C38" s="501"/>
      <c r="D38" s="501"/>
      <c r="E38" s="502"/>
      <c r="F38" s="509" t="s">
        <v>115</v>
      </c>
      <c r="G38" s="509"/>
      <c r="H38" s="509"/>
      <c r="I38" s="509"/>
      <c r="J38" s="510"/>
      <c r="K38" s="515" t="s">
        <v>29</v>
      </c>
      <c r="L38" s="501"/>
      <c r="M38" s="501"/>
      <c r="N38" s="501"/>
      <c r="O38" s="502"/>
      <c r="P38" s="515" t="s">
        <v>30</v>
      </c>
      <c r="Q38" s="501"/>
      <c r="R38" s="501"/>
      <c r="S38" s="501"/>
      <c r="T38" s="518"/>
      <c r="U38" s="612" t="s">
        <v>154</v>
      </c>
      <c r="V38" s="613"/>
      <c r="W38" s="497" t="s">
        <v>28</v>
      </c>
      <c r="X38" s="521" t="s">
        <v>29</v>
      </c>
      <c r="Y38" s="510"/>
      <c r="Z38" s="515" t="s">
        <v>30</v>
      </c>
      <c r="AA38" s="144"/>
      <c r="AB38" s="145"/>
      <c r="AC38" s="145"/>
      <c r="AD38" s="146"/>
      <c r="AE38" s="148"/>
      <c r="AF38" s="139"/>
      <c r="AG38" s="139"/>
      <c r="AH38" s="139"/>
      <c r="AI38" s="139"/>
      <c r="AJ38" s="139"/>
      <c r="AK38" s="139"/>
      <c r="AL38" s="139"/>
      <c r="AM38" s="139"/>
      <c r="AN38" s="139"/>
      <c r="AO38" s="254" t="s">
        <v>113</v>
      </c>
      <c r="AP38" s="255"/>
      <c r="AQ38" s="256"/>
      <c r="AR38" s="271"/>
      <c r="AS38" s="272"/>
      <c r="AT38" s="272"/>
      <c r="AU38" s="272"/>
      <c r="AV38" s="273"/>
      <c r="AW38" s="242"/>
      <c r="AX38" s="243"/>
      <c r="AY38" s="243"/>
      <c r="AZ38" s="243"/>
      <c r="BA38" s="243"/>
      <c r="BB38" s="243"/>
      <c r="BC38" s="244"/>
      <c r="BD38" s="133"/>
      <c r="BE38" s="137"/>
      <c r="BF38" s="126"/>
      <c r="BG38" s="130"/>
      <c r="BH38" s="36"/>
    </row>
    <row r="39" spans="1:61" s="46" customFormat="1" ht="39" customHeight="1">
      <c r="A39" s="503"/>
      <c r="B39" s="504"/>
      <c r="C39" s="504"/>
      <c r="D39" s="504"/>
      <c r="E39" s="505"/>
      <c r="F39" s="511"/>
      <c r="G39" s="511"/>
      <c r="H39" s="511"/>
      <c r="I39" s="511"/>
      <c r="J39" s="512"/>
      <c r="K39" s="516"/>
      <c r="L39" s="504"/>
      <c r="M39" s="504"/>
      <c r="N39" s="504"/>
      <c r="O39" s="505"/>
      <c r="P39" s="516"/>
      <c r="Q39" s="504"/>
      <c r="R39" s="504"/>
      <c r="S39" s="504"/>
      <c r="T39" s="519"/>
      <c r="U39" s="614"/>
      <c r="V39" s="615"/>
      <c r="W39" s="498"/>
      <c r="X39" s="522"/>
      <c r="Y39" s="512"/>
      <c r="Z39" s="516"/>
      <c r="AA39" s="177"/>
      <c r="AB39" s="178"/>
      <c r="AC39" s="178"/>
      <c r="AD39" s="179"/>
      <c r="AE39" s="149"/>
      <c r="AF39" s="139"/>
      <c r="AG39" s="139"/>
      <c r="AH39" s="139"/>
      <c r="AI39" s="139"/>
      <c r="AJ39" s="139"/>
      <c r="AK39" s="139"/>
      <c r="AL39" s="139"/>
      <c r="AM39" s="139"/>
      <c r="AN39" s="139"/>
      <c r="AO39" s="254" t="s">
        <v>108</v>
      </c>
      <c r="AP39" s="255"/>
      <c r="AQ39" s="256"/>
      <c r="AR39" s="271"/>
      <c r="AS39" s="272"/>
      <c r="AT39" s="272"/>
      <c r="AU39" s="272"/>
      <c r="AV39" s="273"/>
      <c r="AW39" s="245"/>
      <c r="AX39" s="246"/>
      <c r="AY39" s="246"/>
      <c r="AZ39" s="246"/>
      <c r="BA39" s="246"/>
      <c r="BB39" s="246"/>
      <c r="BC39" s="247"/>
      <c r="BD39" s="133"/>
      <c r="BE39" s="62"/>
      <c r="BF39" s="127"/>
      <c r="BG39" s="130"/>
      <c r="BH39" s="37"/>
    </row>
    <row r="40" spans="1:61" s="46" customFormat="1" ht="63.75" customHeight="1">
      <c r="A40" s="503"/>
      <c r="B40" s="504"/>
      <c r="C40" s="504"/>
      <c r="D40" s="504"/>
      <c r="E40" s="505"/>
      <c r="F40" s="511"/>
      <c r="G40" s="511"/>
      <c r="H40" s="511"/>
      <c r="I40" s="511"/>
      <c r="J40" s="512"/>
      <c r="K40" s="516"/>
      <c r="L40" s="504"/>
      <c r="M40" s="504"/>
      <c r="N40" s="504"/>
      <c r="O40" s="505"/>
      <c r="P40" s="516"/>
      <c r="Q40" s="504"/>
      <c r="R40" s="504"/>
      <c r="S40" s="504"/>
      <c r="T40" s="519"/>
      <c r="U40" s="614"/>
      <c r="V40" s="615"/>
      <c r="W40" s="134"/>
      <c r="X40" s="522"/>
      <c r="Y40" s="512"/>
      <c r="Z40" s="532"/>
      <c r="AA40" s="180"/>
      <c r="AB40" s="181"/>
      <c r="AC40" s="181"/>
      <c r="AD40" s="182"/>
      <c r="AE40" s="150"/>
      <c r="AF40" s="140"/>
      <c r="AG40" s="140"/>
      <c r="AH40" s="140"/>
      <c r="AI40" s="140"/>
      <c r="AJ40" s="140"/>
      <c r="AK40" s="140"/>
      <c r="AL40" s="140"/>
      <c r="AM40" s="140"/>
      <c r="AN40" s="140"/>
      <c r="AO40" s="261" t="s">
        <v>109</v>
      </c>
      <c r="AP40" s="262"/>
      <c r="AQ40" s="263"/>
      <c r="AR40" s="274"/>
      <c r="AS40" s="275"/>
      <c r="AT40" s="275"/>
      <c r="AU40" s="275"/>
      <c r="AV40" s="276"/>
      <c r="AW40" s="245"/>
      <c r="AX40" s="246"/>
      <c r="AY40" s="246"/>
      <c r="AZ40" s="246"/>
      <c r="BA40" s="246"/>
      <c r="BB40" s="246"/>
      <c r="BC40" s="247"/>
      <c r="BD40" s="133"/>
      <c r="BE40" s="62" t="s">
        <v>31</v>
      </c>
      <c r="BF40" s="126"/>
      <c r="BG40" s="130"/>
      <c r="BH40" s="36"/>
    </row>
    <row r="41" spans="1:61" s="46" customFormat="1" ht="36.75" customHeight="1" thickBot="1">
      <c r="A41" s="506"/>
      <c r="B41" s="507"/>
      <c r="C41" s="507"/>
      <c r="D41" s="507"/>
      <c r="E41" s="508"/>
      <c r="F41" s="513"/>
      <c r="G41" s="513"/>
      <c r="H41" s="513"/>
      <c r="I41" s="513"/>
      <c r="J41" s="514"/>
      <c r="K41" s="517"/>
      <c r="L41" s="507"/>
      <c r="M41" s="507"/>
      <c r="N41" s="507"/>
      <c r="O41" s="508"/>
      <c r="P41" s="517"/>
      <c r="Q41" s="507"/>
      <c r="R41" s="507"/>
      <c r="S41" s="507"/>
      <c r="T41" s="520"/>
      <c r="U41" s="614"/>
      <c r="V41" s="615"/>
      <c r="W41" s="499"/>
      <c r="X41" s="523"/>
      <c r="Y41" s="514"/>
      <c r="Z41" s="533"/>
      <c r="AA41" s="180"/>
      <c r="AB41" s="181"/>
      <c r="AC41" s="181"/>
      <c r="AD41" s="182"/>
      <c r="AE41" s="38" t="s">
        <v>26</v>
      </c>
      <c r="AF41" s="264" t="s">
        <v>44</v>
      </c>
      <c r="AG41" s="162" t="s">
        <v>45</v>
      </c>
      <c r="AH41" s="163"/>
      <c r="AI41" s="164"/>
      <c r="AJ41" s="22"/>
      <c r="AK41" s="23" t="s">
        <v>33</v>
      </c>
      <c r="AL41" s="170" t="s">
        <v>46</v>
      </c>
      <c r="AM41" s="162" t="s">
        <v>47</v>
      </c>
      <c r="AN41" s="164"/>
      <c r="AO41" s="267">
        <f>SUM(AF37,AH37,AN37)</f>
        <v>0</v>
      </c>
      <c r="AP41" s="268"/>
      <c r="AQ41" s="269"/>
      <c r="AR41" s="63" t="s">
        <v>116</v>
      </c>
      <c r="AS41" s="64">
        <f>SUM(AF37,AH37,AN37)</f>
        <v>0</v>
      </c>
      <c r="AT41" s="65" t="s">
        <v>121</v>
      </c>
      <c r="AU41" s="65" t="s">
        <v>125</v>
      </c>
      <c r="AV41" s="66" t="s">
        <v>122</v>
      </c>
      <c r="AW41" s="67" t="s">
        <v>42</v>
      </c>
      <c r="AX41" s="270"/>
      <c r="AY41" s="270"/>
      <c r="AZ41" s="270"/>
      <c r="BA41" s="270"/>
      <c r="BB41" s="270"/>
      <c r="BC41" s="68" t="s">
        <v>43</v>
      </c>
      <c r="BD41" s="133"/>
      <c r="BE41" s="121"/>
      <c r="BF41" s="126"/>
      <c r="BG41" s="130"/>
      <c r="BH41" s="45"/>
      <c r="BI41" s="39"/>
    </row>
    <row r="42" spans="1:61" s="46" customFormat="1" ht="28.2" customHeight="1" thickBot="1">
      <c r="A42" s="524" t="s">
        <v>125</v>
      </c>
      <c r="B42" s="188"/>
      <c r="C42" s="188"/>
      <c r="D42" s="188"/>
      <c r="E42" s="196"/>
      <c r="F42" s="187"/>
      <c r="G42" s="188"/>
      <c r="H42" s="188"/>
      <c r="I42" s="188"/>
      <c r="J42" s="196"/>
      <c r="K42" s="187"/>
      <c r="L42" s="188"/>
      <c r="M42" s="188"/>
      <c r="N42" s="188"/>
      <c r="O42" s="196"/>
      <c r="P42" s="197" t="s">
        <v>125</v>
      </c>
      <c r="Q42" s="198"/>
      <c r="R42" s="198"/>
      <c r="S42" s="198"/>
      <c r="T42" s="199"/>
      <c r="U42" s="616"/>
      <c r="V42" s="617"/>
      <c r="W42" s="26" t="s">
        <v>125</v>
      </c>
      <c r="X42" s="200" t="s">
        <v>125</v>
      </c>
      <c r="Y42" s="201"/>
      <c r="Z42" s="27"/>
      <c r="AA42" s="180"/>
      <c r="AB42" s="181"/>
      <c r="AC42" s="181"/>
      <c r="AD42" s="182"/>
      <c r="AE42" s="172"/>
      <c r="AF42" s="265"/>
      <c r="AG42" s="95" t="s">
        <v>35</v>
      </c>
      <c r="AH42" s="96"/>
      <c r="AI42" s="97"/>
      <c r="AJ42" s="101"/>
      <c r="AK42" s="102"/>
      <c r="AL42" s="122"/>
      <c r="AM42" s="105" t="s">
        <v>48</v>
      </c>
      <c r="AN42" s="106"/>
      <c r="AO42" s="109">
        <f>SUM(AF37:AI40,AN37)</f>
        <v>0</v>
      </c>
      <c r="AP42" s="110"/>
      <c r="AQ42" s="111"/>
      <c r="AR42" s="115" t="s">
        <v>104</v>
      </c>
      <c r="AS42" s="117">
        <f>SUM(AF37,AG37,AN37)</f>
        <v>0</v>
      </c>
      <c r="AT42" s="119" t="s">
        <v>121</v>
      </c>
      <c r="AU42" s="119" t="s">
        <v>125</v>
      </c>
      <c r="AV42" s="151" t="s">
        <v>122</v>
      </c>
      <c r="AW42" s="153" t="s">
        <v>3</v>
      </c>
      <c r="AX42" s="154"/>
      <c r="AY42" s="154"/>
      <c r="AZ42" s="154"/>
      <c r="BA42" s="154"/>
      <c r="BB42" s="154"/>
      <c r="BC42" s="155"/>
      <c r="BD42" s="134"/>
      <c r="BE42" s="122"/>
      <c r="BF42" s="126"/>
      <c r="BG42" s="130"/>
      <c r="BH42" s="92" t="s">
        <v>36</v>
      </c>
      <c r="BI42" s="39"/>
    </row>
    <row r="43" spans="1:61" s="46" customFormat="1" ht="12" customHeight="1">
      <c r="A43" s="500" t="s">
        <v>49</v>
      </c>
      <c r="B43" s="501"/>
      <c r="C43" s="501"/>
      <c r="D43" s="502"/>
      <c r="E43" s="501" t="s">
        <v>106</v>
      </c>
      <c r="F43" s="501"/>
      <c r="G43" s="501"/>
      <c r="H43" s="502"/>
      <c r="I43" s="525" t="s">
        <v>70</v>
      </c>
      <c r="J43" s="526"/>
      <c r="K43" s="526"/>
      <c r="L43" s="526"/>
      <c r="M43" s="526"/>
      <c r="N43" s="526"/>
      <c r="O43" s="526"/>
      <c r="P43" s="490"/>
      <c r="Q43" s="515" t="s">
        <v>69</v>
      </c>
      <c r="R43" s="501"/>
      <c r="S43" s="501"/>
      <c r="T43" s="518"/>
      <c r="U43" s="191" t="s">
        <v>27</v>
      </c>
      <c r="V43" s="253" t="s">
        <v>34</v>
      </c>
      <c r="W43" s="489" t="s">
        <v>50</v>
      </c>
      <c r="X43" s="490"/>
      <c r="Y43" s="526" t="s">
        <v>51</v>
      </c>
      <c r="Z43" s="529"/>
      <c r="AA43" s="180"/>
      <c r="AB43" s="181"/>
      <c r="AC43" s="181"/>
      <c r="AD43" s="182"/>
      <c r="AE43" s="139"/>
      <c r="AF43" s="265"/>
      <c r="AG43" s="277"/>
      <c r="AH43" s="278"/>
      <c r="AI43" s="279"/>
      <c r="AJ43" s="165"/>
      <c r="AK43" s="166"/>
      <c r="AL43" s="123"/>
      <c r="AM43" s="107"/>
      <c r="AN43" s="108"/>
      <c r="AO43" s="112"/>
      <c r="AP43" s="113"/>
      <c r="AQ43" s="114"/>
      <c r="AR43" s="116"/>
      <c r="AS43" s="118"/>
      <c r="AT43" s="120"/>
      <c r="AU43" s="120"/>
      <c r="AV43" s="152"/>
      <c r="AW43" s="156"/>
      <c r="AX43" s="157"/>
      <c r="AY43" s="157"/>
      <c r="AZ43" s="157"/>
      <c r="BA43" s="157"/>
      <c r="BB43" s="157"/>
      <c r="BC43" s="158"/>
      <c r="BD43" s="134"/>
      <c r="BE43" s="123"/>
      <c r="BF43" s="127"/>
      <c r="BG43" s="130"/>
      <c r="BH43" s="92"/>
      <c r="BI43" s="39"/>
    </row>
    <row r="44" spans="1:61" s="46" customFormat="1" ht="12" customHeight="1">
      <c r="A44" s="503"/>
      <c r="B44" s="504"/>
      <c r="C44" s="504"/>
      <c r="D44" s="505"/>
      <c r="E44" s="504"/>
      <c r="F44" s="504"/>
      <c r="G44" s="504"/>
      <c r="H44" s="505"/>
      <c r="I44" s="527"/>
      <c r="J44" s="160"/>
      <c r="K44" s="160"/>
      <c r="L44" s="160"/>
      <c r="M44" s="160"/>
      <c r="N44" s="160"/>
      <c r="O44" s="160"/>
      <c r="P44" s="528"/>
      <c r="Q44" s="516"/>
      <c r="R44" s="504"/>
      <c r="S44" s="504"/>
      <c r="T44" s="519"/>
      <c r="U44" s="192"/>
      <c r="V44" s="253"/>
      <c r="W44" s="156"/>
      <c r="X44" s="491"/>
      <c r="Y44" s="157"/>
      <c r="Z44" s="158"/>
      <c r="AA44" s="180"/>
      <c r="AB44" s="181"/>
      <c r="AC44" s="181"/>
      <c r="AD44" s="182"/>
      <c r="AE44" s="140"/>
      <c r="AF44" s="265"/>
      <c r="AG44" s="95" t="s">
        <v>37</v>
      </c>
      <c r="AH44" s="96"/>
      <c r="AI44" s="97"/>
      <c r="AJ44" s="101"/>
      <c r="AK44" s="102"/>
      <c r="AL44" s="123"/>
      <c r="AM44" s="105" t="s">
        <v>102</v>
      </c>
      <c r="AN44" s="106"/>
      <c r="AO44" s="109">
        <f>SUM(AF37:AN40)</f>
        <v>0</v>
      </c>
      <c r="AP44" s="110"/>
      <c r="AQ44" s="111"/>
      <c r="AR44" s="115" t="s">
        <v>105</v>
      </c>
      <c r="AS44" s="117">
        <f>SUM(AI37,AH37,AN37)</f>
        <v>0</v>
      </c>
      <c r="AT44" s="119" t="s">
        <v>121</v>
      </c>
      <c r="AU44" s="119"/>
      <c r="AV44" s="151" t="s">
        <v>122</v>
      </c>
      <c r="AW44" s="159"/>
      <c r="AX44" s="160"/>
      <c r="AY44" s="160"/>
      <c r="AZ44" s="160"/>
      <c r="BA44" s="160"/>
      <c r="BB44" s="160"/>
      <c r="BC44" s="161"/>
      <c r="BD44" s="134"/>
      <c r="BE44" s="123"/>
      <c r="BF44" s="127"/>
      <c r="BG44" s="130"/>
      <c r="BH44" s="92"/>
      <c r="BI44" s="39"/>
    </row>
    <row r="45" spans="1:61" s="46" customFormat="1" ht="38.25" customHeight="1" thickBot="1">
      <c r="A45" s="506"/>
      <c r="B45" s="507"/>
      <c r="C45" s="507"/>
      <c r="D45" s="508"/>
      <c r="E45" s="507"/>
      <c r="F45" s="507"/>
      <c r="G45" s="507"/>
      <c r="H45" s="508"/>
      <c r="I45" s="523" t="s">
        <v>70</v>
      </c>
      <c r="J45" s="513"/>
      <c r="K45" s="513"/>
      <c r="L45" s="513"/>
      <c r="M45" s="517" t="s">
        <v>68</v>
      </c>
      <c r="N45" s="507"/>
      <c r="O45" s="507"/>
      <c r="P45" s="508"/>
      <c r="Q45" s="517"/>
      <c r="R45" s="507"/>
      <c r="S45" s="507"/>
      <c r="T45" s="520"/>
      <c r="U45" s="193"/>
      <c r="V45" s="610"/>
      <c r="W45" s="492"/>
      <c r="X45" s="493"/>
      <c r="Y45" s="530"/>
      <c r="Z45" s="531"/>
      <c r="AA45" s="180"/>
      <c r="AB45" s="181"/>
      <c r="AC45" s="181"/>
      <c r="AD45" s="182"/>
      <c r="AE45" s="38" t="s">
        <v>32</v>
      </c>
      <c r="AF45" s="265"/>
      <c r="AG45" s="98"/>
      <c r="AH45" s="99"/>
      <c r="AI45" s="100"/>
      <c r="AJ45" s="103"/>
      <c r="AK45" s="104"/>
      <c r="AL45" s="171"/>
      <c r="AM45" s="107"/>
      <c r="AN45" s="108"/>
      <c r="AO45" s="112"/>
      <c r="AP45" s="113"/>
      <c r="AQ45" s="114"/>
      <c r="AR45" s="116"/>
      <c r="AS45" s="118"/>
      <c r="AT45" s="120"/>
      <c r="AU45" s="120"/>
      <c r="AV45" s="152"/>
      <c r="AW45" s="249"/>
      <c r="AX45" s="249"/>
      <c r="AY45" s="249"/>
      <c r="AZ45" s="249"/>
      <c r="BA45" s="249"/>
      <c r="BB45" s="249"/>
      <c r="BC45" s="250"/>
      <c r="BD45" s="134"/>
      <c r="BE45" s="122"/>
      <c r="BF45" s="126"/>
      <c r="BG45" s="130"/>
      <c r="BH45" s="93"/>
      <c r="BI45" s="39"/>
    </row>
    <row r="46" spans="1:61" s="46" customFormat="1" ht="46.5" customHeight="1" thickBot="1">
      <c r="A46" s="524" t="s">
        <v>125</v>
      </c>
      <c r="B46" s="188"/>
      <c r="C46" s="188"/>
      <c r="D46" s="188"/>
      <c r="E46" s="190" t="s">
        <v>125</v>
      </c>
      <c r="F46" s="186"/>
      <c r="G46" s="186"/>
      <c r="H46" s="186"/>
      <c r="I46" s="186" t="s">
        <v>125</v>
      </c>
      <c r="J46" s="186"/>
      <c r="K46" s="186"/>
      <c r="L46" s="186"/>
      <c r="M46" s="186" t="s">
        <v>125</v>
      </c>
      <c r="N46" s="186"/>
      <c r="O46" s="186"/>
      <c r="P46" s="186"/>
      <c r="Q46" s="187" t="s">
        <v>125</v>
      </c>
      <c r="R46" s="188"/>
      <c r="S46" s="188"/>
      <c r="T46" s="189"/>
      <c r="U46" s="24" t="s">
        <v>125</v>
      </c>
      <c r="V46" s="77" t="s">
        <v>125</v>
      </c>
      <c r="W46" s="194" t="s">
        <v>125</v>
      </c>
      <c r="X46" s="195"/>
      <c r="Y46" s="602"/>
      <c r="Z46" s="603"/>
      <c r="AA46" s="183"/>
      <c r="AB46" s="184"/>
      <c r="AC46" s="184"/>
      <c r="AD46" s="185"/>
      <c r="AE46" s="25"/>
      <c r="AF46" s="266"/>
      <c r="AG46" s="167" t="s">
        <v>52</v>
      </c>
      <c r="AH46" s="168"/>
      <c r="AI46" s="169"/>
      <c r="AJ46" s="40">
        <f>AJ41</f>
        <v>0</v>
      </c>
      <c r="AK46" s="28" t="s">
        <v>33</v>
      </c>
      <c r="AL46" s="604" t="s">
        <v>53</v>
      </c>
      <c r="AM46" s="605"/>
      <c r="AN46" s="605"/>
      <c r="AO46" s="611"/>
      <c r="AP46" s="611"/>
      <c r="AQ46" s="611"/>
      <c r="AR46" s="606" t="s">
        <v>54</v>
      </c>
      <c r="AS46" s="606"/>
      <c r="AT46" s="606"/>
      <c r="AU46" s="606"/>
      <c r="AV46" s="607"/>
      <c r="AW46" s="251"/>
      <c r="AX46" s="252"/>
      <c r="AY46" s="252"/>
      <c r="AZ46" s="252"/>
      <c r="BA46" s="252"/>
      <c r="BB46" s="252"/>
      <c r="BC46" s="253"/>
      <c r="BD46" s="135"/>
      <c r="BE46" s="124"/>
      <c r="BF46" s="128"/>
      <c r="BG46" s="131"/>
      <c r="BH46" s="94"/>
      <c r="BI46" s="39"/>
    </row>
    <row r="47" spans="1:61" s="46" customFormat="1" ht="39" customHeight="1" thickBot="1">
      <c r="A47" s="173" t="s">
        <v>24</v>
      </c>
      <c r="B47" s="248"/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69"/>
      <c r="W47" s="173" t="s">
        <v>25</v>
      </c>
      <c r="X47" s="174"/>
      <c r="Y47" s="175"/>
      <c r="Z47" s="176"/>
      <c r="AA47" s="141"/>
      <c r="AB47" s="142"/>
      <c r="AC47" s="142"/>
      <c r="AD47" s="143"/>
      <c r="AE47" s="147" t="s">
        <v>38</v>
      </c>
      <c r="AF47" s="138"/>
      <c r="AG47" s="138"/>
      <c r="AH47" s="138"/>
      <c r="AI47" s="138"/>
      <c r="AJ47" s="138"/>
      <c r="AK47" s="138"/>
      <c r="AL47" s="138"/>
      <c r="AM47" s="138"/>
      <c r="AN47" s="260"/>
      <c r="AO47" s="257" t="s">
        <v>107</v>
      </c>
      <c r="AP47" s="258"/>
      <c r="AQ47" s="259"/>
      <c r="AR47" s="271" t="s">
        <v>152</v>
      </c>
      <c r="AS47" s="272"/>
      <c r="AT47" s="272"/>
      <c r="AU47" s="272"/>
      <c r="AV47" s="273"/>
      <c r="AW47" s="239" t="s">
        <v>2</v>
      </c>
      <c r="AX47" s="240"/>
      <c r="AY47" s="240"/>
      <c r="AZ47" s="240"/>
      <c r="BA47" s="240"/>
      <c r="BB47" s="240"/>
      <c r="BC47" s="241"/>
      <c r="BD47" s="132" t="s">
        <v>39</v>
      </c>
      <c r="BE47" s="136"/>
      <c r="BF47" s="125" t="s">
        <v>118</v>
      </c>
      <c r="BG47" s="129" t="s">
        <v>40</v>
      </c>
      <c r="BH47" s="35"/>
    </row>
    <row r="48" spans="1:61" s="46" customFormat="1" ht="39" customHeight="1">
      <c r="A48" s="500" t="s">
        <v>28</v>
      </c>
      <c r="B48" s="501"/>
      <c r="C48" s="501"/>
      <c r="D48" s="501"/>
      <c r="E48" s="502"/>
      <c r="F48" s="509" t="s">
        <v>115</v>
      </c>
      <c r="G48" s="509"/>
      <c r="H48" s="509"/>
      <c r="I48" s="509"/>
      <c r="J48" s="510"/>
      <c r="K48" s="515" t="s">
        <v>29</v>
      </c>
      <c r="L48" s="501"/>
      <c r="M48" s="501"/>
      <c r="N48" s="501"/>
      <c r="O48" s="502"/>
      <c r="P48" s="515" t="s">
        <v>30</v>
      </c>
      <c r="Q48" s="501"/>
      <c r="R48" s="501"/>
      <c r="S48" s="501"/>
      <c r="T48" s="518"/>
      <c r="U48" s="612" t="s">
        <v>154</v>
      </c>
      <c r="V48" s="613"/>
      <c r="W48" s="497" t="s">
        <v>28</v>
      </c>
      <c r="X48" s="521" t="s">
        <v>29</v>
      </c>
      <c r="Y48" s="510"/>
      <c r="Z48" s="515" t="s">
        <v>30</v>
      </c>
      <c r="AA48" s="144"/>
      <c r="AB48" s="145"/>
      <c r="AC48" s="145"/>
      <c r="AD48" s="146"/>
      <c r="AE48" s="148"/>
      <c r="AF48" s="139"/>
      <c r="AG48" s="139"/>
      <c r="AH48" s="139"/>
      <c r="AI48" s="139"/>
      <c r="AJ48" s="139"/>
      <c r="AK48" s="139"/>
      <c r="AL48" s="139"/>
      <c r="AM48" s="139"/>
      <c r="AN48" s="139"/>
      <c r="AO48" s="254" t="s">
        <v>113</v>
      </c>
      <c r="AP48" s="255"/>
      <c r="AQ48" s="256"/>
      <c r="AR48" s="271"/>
      <c r="AS48" s="272"/>
      <c r="AT48" s="272"/>
      <c r="AU48" s="272"/>
      <c r="AV48" s="273"/>
      <c r="AW48" s="242"/>
      <c r="AX48" s="243"/>
      <c r="AY48" s="243"/>
      <c r="AZ48" s="243"/>
      <c r="BA48" s="243"/>
      <c r="BB48" s="243"/>
      <c r="BC48" s="244"/>
      <c r="BD48" s="133"/>
      <c r="BE48" s="137"/>
      <c r="BF48" s="126"/>
      <c r="BG48" s="130"/>
      <c r="BH48" s="36"/>
    </row>
    <row r="49" spans="1:61" s="46" customFormat="1" ht="39" customHeight="1">
      <c r="A49" s="503"/>
      <c r="B49" s="504"/>
      <c r="C49" s="504"/>
      <c r="D49" s="504"/>
      <c r="E49" s="505"/>
      <c r="F49" s="511"/>
      <c r="G49" s="511"/>
      <c r="H49" s="511"/>
      <c r="I49" s="511"/>
      <c r="J49" s="512"/>
      <c r="K49" s="516"/>
      <c r="L49" s="504"/>
      <c r="M49" s="504"/>
      <c r="N49" s="504"/>
      <c r="O49" s="505"/>
      <c r="P49" s="516"/>
      <c r="Q49" s="504"/>
      <c r="R49" s="504"/>
      <c r="S49" s="504"/>
      <c r="T49" s="519"/>
      <c r="U49" s="614"/>
      <c r="V49" s="615"/>
      <c r="W49" s="498"/>
      <c r="X49" s="522"/>
      <c r="Y49" s="512"/>
      <c r="Z49" s="516"/>
      <c r="AA49" s="177"/>
      <c r="AB49" s="178"/>
      <c r="AC49" s="178"/>
      <c r="AD49" s="179"/>
      <c r="AE49" s="149"/>
      <c r="AF49" s="139"/>
      <c r="AG49" s="139"/>
      <c r="AH49" s="139"/>
      <c r="AI49" s="139"/>
      <c r="AJ49" s="139"/>
      <c r="AK49" s="139"/>
      <c r="AL49" s="139"/>
      <c r="AM49" s="139"/>
      <c r="AN49" s="139"/>
      <c r="AO49" s="254" t="s">
        <v>108</v>
      </c>
      <c r="AP49" s="255"/>
      <c r="AQ49" s="256"/>
      <c r="AR49" s="271"/>
      <c r="AS49" s="272"/>
      <c r="AT49" s="272"/>
      <c r="AU49" s="272"/>
      <c r="AV49" s="273"/>
      <c r="AW49" s="245"/>
      <c r="AX49" s="246"/>
      <c r="AY49" s="246"/>
      <c r="AZ49" s="246"/>
      <c r="BA49" s="246"/>
      <c r="BB49" s="246"/>
      <c r="BC49" s="247"/>
      <c r="BD49" s="133"/>
      <c r="BE49" s="62"/>
      <c r="BF49" s="127"/>
      <c r="BG49" s="130"/>
      <c r="BH49" s="37"/>
    </row>
    <row r="50" spans="1:61" s="46" customFormat="1" ht="63.75" customHeight="1">
      <c r="A50" s="503"/>
      <c r="B50" s="504"/>
      <c r="C50" s="504"/>
      <c r="D50" s="504"/>
      <c r="E50" s="505"/>
      <c r="F50" s="511"/>
      <c r="G50" s="511"/>
      <c r="H50" s="511"/>
      <c r="I50" s="511"/>
      <c r="J50" s="512"/>
      <c r="K50" s="516"/>
      <c r="L50" s="504"/>
      <c r="M50" s="504"/>
      <c r="N50" s="504"/>
      <c r="O50" s="505"/>
      <c r="P50" s="516"/>
      <c r="Q50" s="504"/>
      <c r="R50" s="504"/>
      <c r="S50" s="504"/>
      <c r="T50" s="519"/>
      <c r="U50" s="614"/>
      <c r="V50" s="615"/>
      <c r="W50" s="134"/>
      <c r="X50" s="522"/>
      <c r="Y50" s="512"/>
      <c r="Z50" s="532"/>
      <c r="AA50" s="180"/>
      <c r="AB50" s="181"/>
      <c r="AC50" s="181"/>
      <c r="AD50" s="182"/>
      <c r="AE50" s="150"/>
      <c r="AF50" s="140"/>
      <c r="AG50" s="140"/>
      <c r="AH50" s="140"/>
      <c r="AI50" s="140"/>
      <c r="AJ50" s="140"/>
      <c r="AK50" s="140"/>
      <c r="AL50" s="140"/>
      <c r="AM50" s="140"/>
      <c r="AN50" s="140"/>
      <c r="AO50" s="261" t="s">
        <v>109</v>
      </c>
      <c r="AP50" s="262"/>
      <c r="AQ50" s="263"/>
      <c r="AR50" s="274"/>
      <c r="AS50" s="275"/>
      <c r="AT50" s="275"/>
      <c r="AU50" s="275"/>
      <c r="AV50" s="276"/>
      <c r="AW50" s="245"/>
      <c r="AX50" s="246"/>
      <c r="AY50" s="246"/>
      <c r="AZ50" s="246"/>
      <c r="BA50" s="246"/>
      <c r="BB50" s="246"/>
      <c r="BC50" s="247"/>
      <c r="BD50" s="133"/>
      <c r="BE50" s="62" t="s">
        <v>31</v>
      </c>
      <c r="BF50" s="126"/>
      <c r="BG50" s="130"/>
      <c r="BH50" s="36"/>
    </row>
    <row r="51" spans="1:61" s="46" customFormat="1" ht="36.75" customHeight="1" thickBot="1">
      <c r="A51" s="506"/>
      <c r="B51" s="507"/>
      <c r="C51" s="507"/>
      <c r="D51" s="507"/>
      <c r="E51" s="508"/>
      <c r="F51" s="513"/>
      <c r="G51" s="513"/>
      <c r="H51" s="513"/>
      <c r="I51" s="513"/>
      <c r="J51" s="514"/>
      <c r="K51" s="517"/>
      <c r="L51" s="507"/>
      <c r="M51" s="507"/>
      <c r="N51" s="507"/>
      <c r="O51" s="508"/>
      <c r="P51" s="517"/>
      <c r="Q51" s="507"/>
      <c r="R51" s="507"/>
      <c r="S51" s="507"/>
      <c r="T51" s="520"/>
      <c r="U51" s="614"/>
      <c r="V51" s="615"/>
      <c r="W51" s="499"/>
      <c r="X51" s="523"/>
      <c r="Y51" s="514"/>
      <c r="Z51" s="533"/>
      <c r="AA51" s="180"/>
      <c r="AB51" s="181"/>
      <c r="AC51" s="181"/>
      <c r="AD51" s="182"/>
      <c r="AE51" s="38" t="s">
        <v>26</v>
      </c>
      <c r="AF51" s="264" t="s">
        <v>44</v>
      </c>
      <c r="AG51" s="162" t="s">
        <v>45</v>
      </c>
      <c r="AH51" s="163"/>
      <c r="AI51" s="164"/>
      <c r="AJ51" s="22"/>
      <c r="AK51" s="23" t="s">
        <v>33</v>
      </c>
      <c r="AL51" s="170" t="s">
        <v>46</v>
      </c>
      <c r="AM51" s="162" t="s">
        <v>47</v>
      </c>
      <c r="AN51" s="164"/>
      <c r="AO51" s="267">
        <f>SUM(AF47,AH47,AN47)</f>
        <v>0</v>
      </c>
      <c r="AP51" s="268"/>
      <c r="AQ51" s="269"/>
      <c r="AR51" s="63" t="s">
        <v>116</v>
      </c>
      <c r="AS51" s="64">
        <f>SUM(AF47,AH47,AN47)</f>
        <v>0</v>
      </c>
      <c r="AT51" s="65" t="s">
        <v>121</v>
      </c>
      <c r="AU51" s="65" t="s">
        <v>125</v>
      </c>
      <c r="AV51" s="66" t="s">
        <v>122</v>
      </c>
      <c r="AW51" s="67" t="s">
        <v>42</v>
      </c>
      <c r="AX51" s="270"/>
      <c r="AY51" s="270"/>
      <c r="AZ51" s="270"/>
      <c r="BA51" s="270"/>
      <c r="BB51" s="270"/>
      <c r="BC51" s="68" t="s">
        <v>43</v>
      </c>
      <c r="BD51" s="133"/>
      <c r="BE51" s="121"/>
      <c r="BF51" s="126"/>
      <c r="BG51" s="130"/>
      <c r="BH51" s="45"/>
      <c r="BI51" s="39"/>
    </row>
    <row r="52" spans="1:61" s="46" customFormat="1" ht="28.2" customHeight="1" thickBot="1">
      <c r="A52" s="524" t="s">
        <v>125</v>
      </c>
      <c r="B52" s="188"/>
      <c r="C52" s="188"/>
      <c r="D52" s="188"/>
      <c r="E52" s="196"/>
      <c r="F52" s="187"/>
      <c r="G52" s="188"/>
      <c r="H52" s="188"/>
      <c r="I52" s="188"/>
      <c r="J52" s="196"/>
      <c r="K52" s="187"/>
      <c r="L52" s="188"/>
      <c r="M52" s="188"/>
      <c r="N52" s="188"/>
      <c r="O52" s="196"/>
      <c r="P52" s="197" t="s">
        <v>125</v>
      </c>
      <c r="Q52" s="198"/>
      <c r="R52" s="198"/>
      <c r="S52" s="198"/>
      <c r="T52" s="199"/>
      <c r="U52" s="616"/>
      <c r="V52" s="617"/>
      <c r="W52" s="26" t="s">
        <v>125</v>
      </c>
      <c r="X52" s="200" t="s">
        <v>125</v>
      </c>
      <c r="Y52" s="201"/>
      <c r="Z52" s="27"/>
      <c r="AA52" s="180"/>
      <c r="AB52" s="181"/>
      <c r="AC52" s="181"/>
      <c r="AD52" s="182"/>
      <c r="AE52" s="172"/>
      <c r="AF52" s="265"/>
      <c r="AG52" s="95" t="s">
        <v>35</v>
      </c>
      <c r="AH52" s="96"/>
      <c r="AI52" s="97"/>
      <c r="AJ52" s="101"/>
      <c r="AK52" s="102"/>
      <c r="AL52" s="122"/>
      <c r="AM52" s="105" t="s">
        <v>48</v>
      </c>
      <c r="AN52" s="106"/>
      <c r="AO52" s="109">
        <f>SUM(AF47:AI50,AN47)</f>
        <v>0</v>
      </c>
      <c r="AP52" s="110"/>
      <c r="AQ52" s="111"/>
      <c r="AR52" s="115" t="s">
        <v>104</v>
      </c>
      <c r="AS52" s="117">
        <f>SUM(AF47,AG47,AN47)</f>
        <v>0</v>
      </c>
      <c r="AT52" s="119" t="s">
        <v>121</v>
      </c>
      <c r="AU52" s="119" t="s">
        <v>125</v>
      </c>
      <c r="AV52" s="151" t="s">
        <v>122</v>
      </c>
      <c r="AW52" s="153" t="s">
        <v>3</v>
      </c>
      <c r="AX52" s="154"/>
      <c r="AY52" s="154"/>
      <c r="AZ52" s="154"/>
      <c r="BA52" s="154"/>
      <c r="BB52" s="154"/>
      <c r="BC52" s="155"/>
      <c r="BD52" s="134"/>
      <c r="BE52" s="122"/>
      <c r="BF52" s="126"/>
      <c r="BG52" s="130"/>
      <c r="BH52" s="92" t="s">
        <v>36</v>
      </c>
      <c r="BI52" s="39"/>
    </row>
    <row r="53" spans="1:61" s="46" customFormat="1" ht="12" customHeight="1">
      <c r="A53" s="500" t="s">
        <v>49</v>
      </c>
      <c r="B53" s="501"/>
      <c r="C53" s="501"/>
      <c r="D53" s="502"/>
      <c r="E53" s="501" t="s">
        <v>106</v>
      </c>
      <c r="F53" s="501"/>
      <c r="G53" s="501"/>
      <c r="H53" s="502"/>
      <c r="I53" s="525" t="s">
        <v>70</v>
      </c>
      <c r="J53" s="526"/>
      <c r="K53" s="526"/>
      <c r="L53" s="526"/>
      <c r="M53" s="526"/>
      <c r="N53" s="526"/>
      <c r="O53" s="526"/>
      <c r="P53" s="490"/>
      <c r="Q53" s="515" t="s">
        <v>69</v>
      </c>
      <c r="R53" s="501"/>
      <c r="S53" s="501"/>
      <c r="T53" s="518"/>
      <c r="U53" s="191" t="s">
        <v>27</v>
      </c>
      <c r="V53" s="253" t="s">
        <v>34</v>
      </c>
      <c r="W53" s="489" t="s">
        <v>50</v>
      </c>
      <c r="X53" s="490"/>
      <c r="Y53" s="526" t="s">
        <v>51</v>
      </c>
      <c r="Z53" s="529"/>
      <c r="AA53" s="180"/>
      <c r="AB53" s="181"/>
      <c r="AC53" s="181"/>
      <c r="AD53" s="182"/>
      <c r="AE53" s="139"/>
      <c r="AF53" s="265"/>
      <c r="AG53" s="277"/>
      <c r="AH53" s="278"/>
      <c r="AI53" s="279"/>
      <c r="AJ53" s="165"/>
      <c r="AK53" s="166"/>
      <c r="AL53" s="123"/>
      <c r="AM53" s="107"/>
      <c r="AN53" s="108"/>
      <c r="AO53" s="112"/>
      <c r="AP53" s="113"/>
      <c r="AQ53" s="114"/>
      <c r="AR53" s="116"/>
      <c r="AS53" s="118"/>
      <c r="AT53" s="120"/>
      <c r="AU53" s="120"/>
      <c r="AV53" s="152"/>
      <c r="AW53" s="156"/>
      <c r="AX53" s="157"/>
      <c r="AY53" s="157"/>
      <c r="AZ53" s="157"/>
      <c r="BA53" s="157"/>
      <c r="BB53" s="157"/>
      <c r="BC53" s="158"/>
      <c r="BD53" s="134"/>
      <c r="BE53" s="123"/>
      <c r="BF53" s="127"/>
      <c r="BG53" s="130"/>
      <c r="BH53" s="92"/>
      <c r="BI53" s="39"/>
    </row>
    <row r="54" spans="1:61" s="46" customFormat="1" ht="12" customHeight="1">
      <c r="A54" s="503"/>
      <c r="B54" s="504"/>
      <c r="C54" s="504"/>
      <c r="D54" s="505"/>
      <c r="E54" s="504"/>
      <c r="F54" s="504"/>
      <c r="G54" s="504"/>
      <c r="H54" s="505"/>
      <c r="I54" s="527"/>
      <c r="J54" s="160"/>
      <c r="K54" s="160"/>
      <c r="L54" s="160"/>
      <c r="M54" s="160"/>
      <c r="N54" s="160"/>
      <c r="O54" s="160"/>
      <c r="P54" s="528"/>
      <c r="Q54" s="516"/>
      <c r="R54" s="504"/>
      <c r="S54" s="504"/>
      <c r="T54" s="519"/>
      <c r="U54" s="192"/>
      <c r="V54" s="253"/>
      <c r="W54" s="156"/>
      <c r="X54" s="491"/>
      <c r="Y54" s="157"/>
      <c r="Z54" s="158"/>
      <c r="AA54" s="180"/>
      <c r="AB54" s="181"/>
      <c r="AC54" s="181"/>
      <c r="AD54" s="182"/>
      <c r="AE54" s="140"/>
      <c r="AF54" s="265"/>
      <c r="AG54" s="95" t="s">
        <v>37</v>
      </c>
      <c r="AH54" s="96"/>
      <c r="AI54" s="97"/>
      <c r="AJ54" s="101"/>
      <c r="AK54" s="102"/>
      <c r="AL54" s="123"/>
      <c r="AM54" s="105" t="s">
        <v>102</v>
      </c>
      <c r="AN54" s="106"/>
      <c r="AO54" s="109">
        <f>SUM(AF47:AN50)</f>
        <v>0</v>
      </c>
      <c r="AP54" s="110"/>
      <c r="AQ54" s="111"/>
      <c r="AR54" s="115" t="s">
        <v>105</v>
      </c>
      <c r="AS54" s="117">
        <f>SUM(AI47,AH47,AN47)</f>
        <v>0</v>
      </c>
      <c r="AT54" s="119" t="s">
        <v>121</v>
      </c>
      <c r="AU54" s="119"/>
      <c r="AV54" s="151" t="s">
        <v>122</v>
      </c>
      <c r="AW54" s="159"/>
      <c r="AX54" s="160"/>
      <c r="AY54" s="160"/>
      <c r="AZ54" s="160"/>
      <c r="BA54" s="160"/>
      <c r="BB54" s="160"/>
      <c r="BC54" s="161"/>
      <c r="BD54" s="134"/>
      <c r="BE54" s="123"/>
      <c r="BF54" s="127"/>
      <c r="BG54" s="130"/>
      <c r="BH54" s="92"/>
      <c r="BI54" s="39"/>
    </row>
    <row r="55" spans="1:61" s="46" customFormat="1" ht="38.25" customHeight="1" thickBot="1">
      <c r="A55" s="506"/>
      <c r="B55" s="507"/>
      <c r="C55" s="507"/>
      <c r="D55" s="508"/>
      <c r="E55" s="507"/>
      <c r="F55" s="507"/>
      <c r="G55" s="507"/>
      <c r="H55" s="508"/>
      <c r="I55" s="523" t="s">
        <v>70</v>
      </c>
      <c r="J55" s="513"/>
      <c r="K55" s="513"/>
      <c r="L55" s="513"/>
      <c r="M55" s="517" t="s">
        <v>68</v>
      </c>
      <c r="N55" s="507"/>
      <c r="O55" s="507"/>
      <c r="P55" s="508"/>
      <c r="Q55" s="517"/>
      <c r="R55" s="507"/>
      <c r="S55" s="507"/>
      <c r="T55" s="520"/>
      <c r="U55" s="193"/>
      <c r="V55" s="610"/>
      <c r="W55" s="492"/>
      <c r="X55" s="493"/>
      <c r="Y55" s="530"/>
      <c r="Z55" s="531"/>
      <c r="AA55" s="180"/>
      <c r="AB55" s="181"/>
      <c r="AC55" s="181"/>
      <c r="AD55" s="182"/>
      <c r="AE55" s="38" t="s">
        <v>32</v>
      </c>
      <c r="AF55" s="265"/>
      <c r="AG55" s="98"/>
      <c r="AH55" s="99"/>
      <c r="AI55" s="100"/>
      <c r="AJ55" s="103"/>
      <c r="AK55" s="104"/>
      <c r="AL55" s="171"/>
      <c r="AM55" s="107"/>
      <c r="AN55" s="108"/>
      <c r="AO55" s="112"/>
      <c r="AP55" s="113"/>
      <c r="AQ55" s="114"/>
      <c r="AR55" s="116"/>
      <c r="AS55" s="118"/>
      <c r="AT55" s="120"/>
      <c r="AU55" s="120"/>
      <c r="AV55" s="152"/>
      <c r="AW55" s="249"/>
      <c r="AX55" s="249"/>
      <c r="AY55" s="249"/>
      <c r="AZ55" s="249"/>
      <c r="BA55" s="249"/>
      <c r="BB55" s="249"/>
      <c r="BC55" s="250"/>
      <c r="BD55" s="134"/>
      <c r="BE55" s="122"/>
      <c r="BF55" s="126"/>
      <c r="BG55" s="130"/>
      <c r="BH55" s="93"/>
      <c r="BI55" s="39"/>
    </row>
    <row r="56" spans="1:61" s="46" customFormat="1" ht="46.5" customHeight="1" thickBot="1">
      <c r="A56" s="524" t="s">
        <v>125</v>
      </c>
      <c r="B56" s="188"/>
      <c r="C56" s="188"/>
      <c r="D56" s="188"/>
      <c r="E56" s="190" t="s">
        <v>125</v>
      </c>
      <c r="F56" s="186"/>
      <c r="G56" s="186"/>
      <c r="H56" s="186"/>
      <c r="I56" s="186" t="s">
        <v>125</v>
      </c>
      <c r="J56" s="186"/>
      <c r="K56" s="186"/>
      <c r="L56" s="186"/>
      <c r="M56" s="186" t="s">
        <v>125</v>
      </c>
      <c r="N56" s="186"/>
      <c r="O56" s="186"/>
      <c r="P56" s="186"/>
      <c r="Q56" s="187" t="s">
        <v>125</v>
      </c>
      <c r="R56" s="188"/>
      <c r="S56" s="188"/>
      <c r="T56" s="189"/>
      <c r="U56" s="24" t="s">
        <v>125</v>
      </c>
      <c r="V56" s="77" t="s">
        <v>125</v>
      </c>
      <c r="W56" s="194" t="s">
        <v>125</v>
      </c>
      <c r="X56" s="195"/>
      <c r="Y56" s="602"/>
      <c r="Z56" s="603"/>
      <c r="AA56" s="183"/>
      <c r="AB56" s="184"/>
      <c r="AC56" s="184"/>
      <c r="AD56" s="185"/>
      <c r="AE56" s="25"/>
      <c r="AF56" s="266"/>
      <c r="AG56" s="167" t="s">
        <v>52</v>
      </c>
      <c r="AH56" s="168"/>
      <c r="AI56" s="169"/>
      <c r="AJ56" s="40">
        <f>AJ51</f>
        <v>0</v>
      </c>
      <c r="AK56" s="28" t="s">
        <v>33</v>
      </c>
      <c r="AL56" s="604" t="s">
        <v>53</v>
      </c>
      <c r="AM56" s="605"/>
      <c r="AN56" s="605"/>
      <c r="AO56" s="611"/>
      <c r="AP56" s="611"/>
      <c r="AQ56" s="611"/>
      <c r="AR56" s="606" t="s">
        <v>54</v>
      </c>
      <c r="AS56" s="606"/>
      <c r="AT56" s="606"/>
      <c r="AU56" s="606"/>
      <c r="AV56" s="607"/>
      <c r="AW56" s="251"/>
      <c r="AX56" s="252"/>
      <c r="AY56" s="252"/>
      <c r="AZ56" s="252"/>
      <c r="BA56" s="252"/>
      <c r="BB56" s="252"/>
      <c r="BC56" s="253"/>
      <c r="BD56" s="135"/>
      <c r="BE56" s="124"/>
      <c r="BF56" s="128"/>
      <c r="BG56" s="131"/>
      <c r="BH56" s="94"/>
      <c r="BI56" s="39"/>
    </row>
    <row r="57" spans="1:61" ht="24.75" customHeight="1">
      <c r="A57" s="216" t="s">
        <v>55</v>
      </c>
      <c r="B57" s="217"/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8"/>
      <c r="BD57" s="219" t="s">
        <v>58</v>
      </c>
      <c r="BE57" s="220"/>
      <c r="BF57" s="221"/>
      <c r="BG57" s="224" t="s">
        <v>59</v>
      </c>
      <c r="BH57" s="225"/>
    </row>
    <row r="58" spans="1:61" ht="33" customHeight="1">
      <c r="A58" s="29"/>
      <c r="B58" s="30"/>
      <c r="C58" s="30"/>
      <c r="D58" s="30"/>
      <c r="E58" s="30"/>
      <c r="F58" s="30"/>
      <c r="G58" s="30"/>
      <c r="H58" s="30"/>
      <c r="I58" s="30"/>
      <c r="J58" s="30"/>
      <c r="K58" s="608"/>
      <c r="L58" s="608"/>
      <c r="M58" s="608"/>
      <c r="N58" s="608"/>
      <c r="O58" s="608"/>
      <c r="P58" s="608"/>
      <c r="Q58" s="608"/>
      <c r="R58" s="608"/>
      <c r="S58" s="608"/>
      <c r="T58" s="608"/>
      <c r="U58" s="70" t="s">
        <v>155</v>
      </c>
      <c r="V58" s="70"/>
      <c r="W58" s="70" t="s">
        <v>56</v>
      </c>
      <c r="X58" s="70"/>
      <c r="Y58" s="70"/>
      <c r="Z58" s="70" t="s">
        <v>33</v>
      </c>
      <c r="AA58" s="228"/>
      <c r="AB58" s="228"/>
      <c r="AC58" s="228"/>
      <c r="AD58" s="228"/>
      <c r="AE58" s="228"/>
      <c r="AF58" s="228"/>
      <c r="AG58" s="228"/>
      <c r="AH58" s="228"/>
      <c r="AI58" s="228"/>
      <c r="AJ58" s="228"/>
      <c r="AK58" s="228"/>
      <c r="AL58" s="228"/>
      <c r="AM58" s="228"/>
      <c r="AN58" s="228"/>
      <c r="AO58" s="228"/>
      <c r="AP58" s="228"/>
      <c r="AQ58" s="228"/>
      <c r="AR58" s="228"/>
      <c r="AS58" s="228"/>
      <c r="AT58" s="228"/>
      <c r="AU58" s="42"/>
      <c r="AV58" s="42"/>
      <c r="AW58" s="80" t="s">
        <v>57</v>
      </c>
      <c r="AX58" s="74"/>
      <c r="AY58" s="72" t="s">
        <v>66</v>
      </c>
      <c r="AZ58" s="72"/>
      <c r="BA58" s="73" t="s">
        <v>67</v>
      </c>
      <c r="BB58" s="73"/>
      <c r="BC58" s="31"/>
      <c r="BD58" s="222"/>
      <c r="BE58" s="210"/>
      <c r="BF58" s="223"/>
      <c r="BG58" s="226"/>
      <c r="BH58" s="227"/>
      <c r="BI58" s="47"/>
    </row>
    <row r="59" spans="1:61" ht="63" customHeight="1">
      <c r="A59" s="29"/>
      <c r="B59" s="30"/>
      <c r="C59" s="30"/>
      <c r="D59" s="30"/>
      <c r="E59" s="30"/>
      <c r="F59" s="30"/>
      <c r="G59" s="30"/>
      <c r="H59" s="30"/>
      <c r="I59" s="30"/>
      <c r="J59" s="30"/>
      <c r="K59" s="208" t="s">
        <v>60</v>
      </c>
      <c r="L59" s="208"/>
      <c r="M59" s="208"/>
      <c r="N59" s="208"/>
      <c r="O59" s="208"/>
      <c r="P59" s="209"/>
      <c r="Q59" s="209"/>
      <c r="R59" s="209"/>
      <c r="S59" s="209"/>
      <c r="T59" s="209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32"/>
      <c r="AF59" s="208" t="s">
        <v>61</v>
      </c>
      <c r="AG59" s="209"/>
      <c r="AH59" s="229"/>
      <c r="AI59" s="229"/>
      <c r="AJ59" s="229"/>
      <c r="AK59" s="229"/>
      <c r="AL59" s="229"/>
      <c r="AM59" s="229"/>
      <c r="AN59" s="229"/>
      <c r="AO59" s="79" t="s">
        <v>153</v>
      </c>
      <c r="AP59" s="33"/>
      <c r="AQ59" s="33"/>
      <c r="AR59" s="33"/>
      <c r="AS59" s="33"/>
      <c r="AT59" s="47"/>
      <c r="AU59" s="47"/>
      <c r="AV59" s="47"/>
      <c r="AW59" s="80" t="s">
        <v>62</v>
      </c>
      <c r="AX59" s="74"/>
      <c r="AY59" s="72" t="s">
        <v>66</v>
      </c>
      <c r="AZ59" s="72"/>
      <c r="BA59" s="73" t="s">
        <v>67</v>
      </c>
      <c r="BB59" s="73"/>
      <c r="BC59" s="31"/>
      <c r="BD59" s="230" t="s">
        <v>99</v>
      </c>
      <c r="BE59" s="231"/>
      <c r="BF59" s="232"/>
      <c r="BG59" s="202"/>
      <c r="BH59" s="203"/>
      <c r="BI59" s="31"/>
    </row>
    <row r="60" spans="1:61" ht="63" customHeight="1">
      <c r="A60" s="29"/>
      <c r="B60" s="30"/>
      <c r="C60" s="30"/>
      <c r="D60" s="30"/>
      <c r="E60" s="30"/>
      <c r="F60" s="30"/>
      <c r="G60" s="30"/>
      <c r="H60" s="30"/>
      <c r="I60" s="30"/>
      <c r="J60" s="30"/>
      <c r="K60" s="208" t="s">
        <v>63</v>
      </c>
      <c r="L60" s="208"/>
      <c r="M60" s="208"/>
      <c r="N60" s="208"/>
      <c r="O60" s="208"/>
      <c r="P60" s="209"/>
      <c r="Q60" s="209"/>
      <c r="R60" s="209"/>
      <c r="S60" s="209"/>
      <c r="T60" s="209"/>
      <c r="U60" s="71" t="s">
        <v>64</v>
      </c>
      <c r="V60" s="609"/>
      <c r="W60" s="609"/>
      <c r="X60" s="609"/>
      <c r="Y60" s="43"/>
      <c r="Z60" s="210"/>
      <c r="AA60" s="210"/>
      <c r="AB60" s="210"/>
      <c r="AC60" s="210"/>
      <c r="AD60" s="210"/>
      <c r="AE60" s="210"/>
      <c r="AF60" s="210"/>
      <c r="AG60" s="210"/>
      <c r="AH60" s="210"/>
      <c r="AI60" s="210"/>
      <c r="AJ60" s="210"/>
      <c r="AK60" s="210"/>
      <c r="AL60" s="210"/>
      <c r="AM60" s="210"/>
      <c r="AN60" s="210"/>
      <c r="AO60" s="47"/>
      <c r="AP60" s="47"/>
      <c r="AQ60" s="47"/>
      <c r="AR60" s="47"/>
      <c r="AS60" s="47"/>
      <c r="AT60" s="211" t="s">
        <v>65</v>
      </c>
      <c r="AU60" s="211"/>
      <c r="AV60" s="211"/>
      <c r="AW60" s="211"/>
      <c r="AX60" s="212"/>
      <c r="AY60" s="212"/>
      <c r="AZ60" s="212"/>
      <c r="BA60" s="212"/>
      <c r="BB60" s="212"/>
      <c r="BC60" s="31"/>
      <c r="BD60" s="233"/>
      <c r="BE60" s="234"/>
      <c r="BF60" s="235"/>
      <c r="BG60" s="204"/>
      <c r="BH60" s="205"/>
      <c r="BI60" s="31"/>
    </row>
    <row r="61" spans="1:61" ht="13.8" thickBot="1">
      <c r="A61" s="213"/>
      <c r="B61" s="214"/>
      <c r="C61" s="214"/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5"/>
      <c r="BD61" s="236"/>
      <c r="BE61" s="237"/>
      <c r="BF61" s="238"/>
      <c r="BG61" s="206"/>
      <c r="BH61" s="207"/>
      <c r="BI61" s="47"/>
    </row>
    <row r="62" spans="1:61" ht="13.5" customHeight="1"/>
    <row r="63" spans="1:61" ht="13.5" customHeight="1"/>
    <row r="64" spans="1:61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  <row r="1015" ht="13.5" customHeight="1"/>
    <row r="1016" ht="13.5" customHeight="1"/>
    <row r="1017" ht="13.5" customHeight="1"/>
    <row r="1018" ht="13.5" customHeight="1"/>
    <row r="1019" ht="13.5" customHeight="1"/>
    <row r="1020" ht="13.5" customHeight="1"/>
  </sheetData>
  <mergeCells count="492">
    <mergeCell ref="AU54:AU55"/>
    <mergeCell ref="AV54:AV55"/>
    <mergeCell ref="AU42:AU43"/>
    <mergeCell ref="AV42:AV43"/>
    <mergeCell ref="AU34:AU35"/>
    <mergeCell ref="AV34:AV35"/>
    <mergeCell ref="AG12:AI13"/>
    <mergeCell ref="X48:Y51"/>
    <mergeCell ref="AA49:AD56"/>
    <mergeCell ref="Z48:Z51"/>
    <mergeCell ref="Y43:Z45"/>
    <mergeCell ref="AU44:AU45"/>
    <mergeCell ref="AG42:AI43"/>
    <mergeCell ref="AJ42:AK43"/>
    <mergeCell ref="AM42:AN43"/>
    <mergeCell ref="AG44:AI45"/>
    <mergeCell ref="AL56:AN56"/>
    <mergeCell ref="AO56:AQ56"/>
    <mergeCell ref="AR56:AV56"/>
    <mergeCell ref="Y36:Z36"/>
    <mergeCell ref="AL36:AN36"/>
    <mergeCell ref="AO36:AQ36"/>
    <mergeCell ref="AR36:AV36"/>
    <mergeCell ref="AO26:AQ26"/>
    <mergeCell ref="U18:V22"/>
    <mergeCell ref="V23:V25"/>
    <mergeCell ref="U28:V32"/>
    <mergeCell ref="V33:V35"/>
    <mergeCell ref="U38:V42"/>
    <mergeCell ref="V43:V45"/>
    <mergeCell ref="U48:V52"/>
    <mergeCell ref="M36:P36"/>
    <mergeCell ref="Q36:T36"/>
    <mergeCell ref="P52:T52"/>
    <mergeCell ref="V53:V55"/>
    <mergeCell ref="A37:U37"/>
    <mergeCell ref="A48:E51"/>
    <mergeCell ref="F48:J51"/>
    <mergeCell ref="K48:O51"/>
    <mergeCell ref="P48:T51"/>
    <mergeCell ref="AL46:AN46"/>
    <mergeCell ref="AO46:AQ46"/>
    <mergeCell ref="W53:X55"/>
    <mergeCell ref="I55:L55"/>
    <mergeCell ref="M55:P55"/>
    <mergeCell ref="X52:Y52"/>
    <mergeCell ref="A53:D55"/>
    <mergeCell ref="E53:H55"/>
    <mergeCell ref="I53:P54"/>
    <mergeCell ref="Q53:T55"/>
    <mergeCell ref="Y53:Z55"/>
    <mergeCell ref="U53:U55"/>
    <mergeCell ref="AJ44:AK45"/>
    <mergeCell ref="AM44:AN45"/>
    <mergeCell ref="Y46:Z46"/>
    <mergeCell ref="A16:D16"/>
    <mergeCell ref="K58:T58"/>
    <mergeCell ref="V60:X60"/>
    <mergeCell ref="M56:P56"/>
    <mergeCell ref="Q56:T56"/>
    <mergeCell ref="Y56:Z56"/>
    <mergeCell ref="W48:W51"/>
    <mergeCell ref="A56:D56"/>
    <mergeCell ref="E56:H56"/>
    <mergeCell ref="W43:X45"/>
    <mergeCell ref="W46:X46"/>
    <mergeCell ref="W38:W41"/>
    <mergeCell ref="A43:D45"/>
    <mergeCell ref="E43:H45"/>
    <mergeCell ref="I43:P44"/>
    <mergeCell ref="Q43:T45"/>
    <mergeCell ref="I45:L45"/>
    <mergeCell ref="M45:P45"/>
    <mergeCell ref="W56:X56"/>
    <mergeCell ref="W47:Z47"/>
    <mergeCell ref="A52:E52"/>
    <mergeCell ref="F52:J52"/>
    <mergeCell ref="K52:O52"/>
    <mergeCell ref="Z28:Z31"/>
    <mergeCell ref="A36:D36"/>
    <mergeCell ref="AF31:AF36"/>
    <mergeCell ref="AH27:AH30"/>
    <mergeCell ref="AI27:AI30"/>
    <mergeCell ref="AT32:AT33"/>
    <mergeCell ref="W26:X26"/>
    <mergeCell ref="A38:E41"/>
    <mergeCell ref="F38:J41"/>
    <mergeCell ref="K38:O41"/>
    <mergeCell ref="P38:T41"/>
    <mergeCell ref="X38:Y41"/>
    <mergeCell ref="AA39:AD46"/>
    <mergeCell ref="A42:E42"/>
    <mergeCell ref="F42:J42"/>
    <mergeCell ref="K42:O42"/>
    <mergeCell ref="P42:T42"/>
    <mergeCell ref="X42:Y42"/>
    <mergeCell ref="A46:D46"/>
    <mergeCell ref="E46:H46"/>
    <mergeCell ref="I46:L46"/>
    <mergeCell ref="M46:P46"/>
    <mergeCell ref="Q46:T46"/>
    <mergeCell ref="Z38:Z41"/>
    <mergeCell ref="F32:J32"/>
    <mergeCell ref="K32:O32"/>
    <mergeCell ref="P32:T32"/>
    <mergeCell ref="X32:Y32"/>
    <mergeCell ref="A33:D35"/>
    <mergeCell ref="E33:H35"/>
    <mergeCell ref="I33:P34"/>
    <mergeCell ref="Q33:T35"/>
    <mergeCell ref="Y33:Z35"/>
    <mergeCell ref="I35:L35"/>
    <mergeCell ref="M35:P35"/>
    <mergeCell ref="BA1:BB1"/>
    <mergeCell ref="BC1:BD1"/>
    <mergeCell ref="U23:U25"/>
    <mergeCell ref="W23:X25"/>
    <mergeCell ref="W28:W31"/>
    <mergeCell ref="A27:U27"/>
    <mergeCell ref="W27:Z27"/>
    <mergeCell ref="AO3:AV3"/>
    <mergeCell ref="AR4:AV6"/>
    <mergeCell ref="AR7:AV10"/>
    <mergeCell ref="AU12:AU13"/>
    <mergeCell ref="AV12:AV13"/>
    <mergeCell ref="AU14:AU15"/>
    <mergeCell ref="AV14:AV15"/>
    <mergeCell ref="AL16:AN16"/>
    <mergeCell ref="AR16:AV16"/>
    <mergeCell ref="AO16:AQ16"/>
    <mergeCell ref="AH4:AH6"/>
    <mergeCell ref="AI4:AI6"/>
    <mergeCell ref="AW3:BC3"/>
    <mergeCell ref="AJ4:AJ6"/>
    <mergeCell ref="AK4:AK6"/>
    <mergeCell ref="Y26:Z26"/>
    <mergeCell ref="AL26:AN26"/>
    <mergeCell ref="A7:U7"/>
    <mergeCell ref="W7:Z7"/>
    <mergeCell ref="AA7:AD8"/>
    <mergeCell ref="AE7:AE10"/>
    <mergeCell ref="AF7:AF10"/>
    <mergeCell ref="AG7:AG10"/>
    <mergeCell ref="AF11:AF16"/>
    <mergeCell ref="V13:V15"/>
    <mergeCell ref="W13:X15"/>
    <mergeCell ref="AE12:AE14"/>
    <mergeCell ref="U8:V12"/>
    <mergeCell ref="A8:E11"/>
    <mergeCell ref="F8:J11"/>
    <mergeCell ref="K8:O11"/>
    <mergeCell ref="P8:T11"/>
    <mergeCell ref="A12:E12"/>
    <mergeCell ref="F12:J12"/>
    <mergeCell ref="K12:O12"/>
    <mergeCell ref="P12:T12"/>
    <mergeCell ref="A13:D15"/>
    <mergeCell ref="E13:H15"/>
    <mergeCell ref="I15:L15"/>
    <mergeCell ref="U13:U15"/>
    <mergeCell ref="M15:P15"/>
    <mergeCell ref="AF1:AZ1"/>
    <mergeCell ref="AL4:AL6"/>
    <mergeCell ref="AM4:AM6"/>
    <mergeCell ref="Q13:T15"/>
    <mergeCell ref="U33:U35"/>
    <mergeCell ref="W33:X35"/>
    <mergeCell ref="W8:W11"/>
    <mergeCell ref="W18:W21"/>
    <mergeCell ref="A17:U17"/>
    <mergeCell ref="W17:Z17"/>
    <mergeCell ref="A18:E21"/>
    <mergeCell ref="F18:J21"/>
    <mergeCell ref="K18:O21"/>
    <mergeCell ref="P18:T21"/>
    <mergeCell ref="X18:Y21"/>
    <mergeCell ref="A22:E22"/>
    <mergeCell ref="A23:D25"/>
    <mergeCell ref="E23:H25"/>
    <mergeCell ref="I23:P24"/>
    <mergeCell ref="Q23:T25"/>
    <mergeCell ref="Y23:Z25"/>
    <mergeCell ref="I25:L25"/>
    <mergeCell ref="M25:P25"/>
    <mergeCell ref="A26:D26"/>
    <mergeCell ref="AL11:AL15"/>
    <mergeCell ref="AM11:AN11"/>
    <mergeCell ref="AO11:AQ11"/>
    <mergeCell ref="BF1:BH1"/>
    <mergeCell ref="A2:BH2"/>
    <mergeCell ref="BH4:BH6"/>
    <mergeCell ref="A5:Z5"/>
    <mergeCell ref="AA5:AD5"/>
    <mergeCell ref="AW5:BC5"/>
    <mergeCell ref="A6:Z6"/>
    <mergeCell ref="AA6:AD6"/>
    <mergeCell ref="AW6:BC6"/>
    <mergeCell ref="AW4:BC4"/>
    <mergeCell ref="BD4:BD6"/>
    <mergeCell ref="BE4:BE6"/>
    <mergeCell ref="BF4:BF6"/>
    <mergeCell ref="BG4:BG6"/>
    <mergeCell ref="A3:AD4"/>
    <mergeCell ref="AE3:AE6"/>
    <mergeCell ref="AF3:AN3"/>
    <mergeCell ref="BD3:BH3"/>
    <mergeCell ref="AF4:AF6"/>
    <mergeCell ref="AG4:AG6"/>
    <mergeCell ref="A1:AE1"/>
    <mergeCell ref="BH12:BH16"/>
    <mergeCell ref="AW15:BC16"/>
    <mergeCell ref="BG17:BG26"/>
    <mergeCell ref="AN4:AN6"/>
    <mergeCell ref="AO4:AQ6"/>
    <mergeCell ref="X8:Y11"/>
    <mergeCell ref="X12:Y12"/>
    <mergeCell ref="Y13:Z15"/>
    <mergeCell ref="W16:X16"/>
    <mergeCell ref="Y16:Z16"/>
    <mergeCell ref="AA9:AD16"/>
    <mergeCell ref="AH7:AH10"/>
    <mergeCell ref="AI7:AI10"/>
    <mergeCell ref="AG11:AI11"/>
    <mergeCell ref="AG14:AI15"/>
    <mergeCell ref="Z8:Z11"/>
    <mergeCell ref="AO8:AQ8"/>
    <mergeCell ref="AM7:AM10"/>
    <mergeCell ref="AJ14:AK15"/>
    <mergeCell ref="AO12:AQ13"/>
    <mergeCell ref="AM12:AN13"/>
    <mergeCell ref="AM14:AN15"/>
    <mergeCell ref="AO14:AQ15"/>
    <mergeCell ref="AG16:AI16"/>
    <mergeCell ref="AX11:BB11"/>
    <mergeCell ref="BE11:BE16"/>
    <mergeCell ref="BF7:BF16"/>
    <mergeCell ref="BG7:BG16"/>
    <mergeCell ref="AW7:BC7"/>
    <mergeCell ref="AW12:BC14"/>
    <mergeCell ref="AN7:AN10"/>
    <mergeCell ref="AO7:AQ7"/>
    <mergeCell ref="AO9:AQ9"/>
    <mergeCell ref="AT12:AT13"/>
    <mergeCell ref="AS12:AS13"/>
    <mergeCell ref="AR12:AR13"/>
    <mergeCell ref="AT14:AT15"/>
    <mergeCell ref="AS14:AS15"/>
    <mergeCell ref="AR14:AR15"/>
    <mergeCell ref="AJ12:AK13"/>
    <mergeCell ref="BD7:BD16"/>
    <mergeCell ref="BE7:BE8"/>
    <mergeCell ref="AW8:BC10"/>
    <mergeCell ref="AO10:AQ10"/>
    <mergeCell ref="AJ7:AJ10"/>
    <mergeCell ref="AK7:AK10"/>
    <mergeCell ref="AL7:AL10"/>
    <mergeCell ref="BF27:BF36"/>
    <mergeCell ref="AW17:BC17"/>
    <mergeCell ref="BD17:BD26"/>
    <mergeCell ref="BE17:BE18"/>
    <mergeCell ref="AW18:BC20"/>
    <mergeCell ref="AW35:BC36"/>
    <mergeCell ref="AO29:AQ29"/>
    <mergeCell ref="AX31:BB31"/>
    <mergeCell ref="BE31:BE36"/>
    <mergeCell ref="AN27:AN30"/>
    <mergeCell ref="AO27:AQ27"/>
    <mergeCell ref="AO28:AQ28"/>
    <mergeCell ref="AO30:AQ30"/>
    <mergeCell ref="AJ27:AJ30"/>
    <mergeCell ref="AK27:AK30"/>
    <mergeCell ref="AS32:AS33"/>
    <mergeCell ref="BG27:BG36"/>
    <mergeCell ref="AW27:BC27"/>
    <mergeCell ref="BD27:BD36"/>
    <mergeCell ref="BE27:BE28"/>
    <mergeCell ref="AW28:BC30"/>
    <mergeCell ref="BH22:BH26"/>
    <mergeCell ref="AA17:AD18"/>
    <mergeCell ref="AE17:AE20"/>
    <mergeCell ref="AF17:AF20"/>
    <mergeCell ref="AG17:AG20"/>
    <mergeCell ref="BE21:BE26"/>
    <mergeCell ref="AF21:AF26"/>
    <mergeCell ref="AN17:AN20"/>
    <mergeCell ref="AO17:AQ17"/>
    <mergeCell ref="AO18:AQ18"/>
    <mergeCell ref="AO20:AQ20"/>
    <mergeCell ref="AH17:AH20"/>
    <mergeCell ref="AI17:AI20"/>
    <mergeCell ref="AJ17:AJ20"/>
    <mergeCell ref="AK17:AK20"/>
    <mergeCell ref="AL17:AL20"/>
    <mergeCell ref="AM17:AM20"/>
    <mergeCell ref="AR17:AV20"/>
    <mergeCell ref="BF17:BF26"/>
    <mergeCell ref="AG21:AI21"/>
    <mergeCell ref="AW25:BC26"/>
    <mergeCell ref="AG26:AI26"/>
    <mergeCell ref="AL21:AL25"/>
    <mergeCell ref="AM21:AN21"/>
    <mergeCell ref="AO21:AQ21"/>
    <mergeCell ref="AX21:BB21"/>
    <mergeCell ref="AO19:AQ19"/>
    <mergeCell ref="AU24:AU25"/>
    <mergeCell ref="AV24:AV25"/>
    <mergeCell ref="AO22:AQ23"/>
    <mergeCell ref="AR22:AR23"/>
    <mergeCell ref="AS22:AS23"/>
    <mergeCell ref="AT22:AT23"/>
    <mergeCell ref="AU22:AU23"/>
    <mergeCell ref="AV22:AV23"/>
    <mergeCell ref="AG22:AI23"/>
    <mergeCell ref="AJ22:AK23"/>
    <mergeCell ref="AM22:AN23"/>
    <mergeCell ref="AR26:AV26"/>
    <mergeCell ref="BH42:BH46"/>
    <mergeCell ref="AO44:AQ45"/>
    <mergeCell ref="AR44:AR45"/>
    <mergeCell ref="BE41:BE46"/>
    <mergeCell ref="BF37:BF46"/>
    <mergeCell ref="BG37:BG46"/>
    <mergeCell ref="AS44:AS45"/>
    <mergeCell ref="AT44:AT45"/>
    <mergeCell ref="AW37:BC37"/>
    <mergeCell ref="BD37:BD46"/>
    <mergeCell ref="BE37:BE38"/>
    <mergeCell ref="AW38:BC40"/>
    <mergeCell ref="AW45:BC46"/>
    <mergeCell ref="AR46:AV46"/>
    <mergeCell ref="AM52:AN53"/>
    <mergeCell ref="AO52:AQ53"/>
    <mergeCell ref="AG47:AG50"/>
    <mergeCell ref="AW32:BC34"/>
    <mergeCell ref="AL27:AL30"/>
    <mergeCell ref="AM27:AM30"/>
    <mergeCell ref="AR27:AV30"/>
    <mergeCell ref="AG27:AG30"/>
    <mergeCell ref="AO31:AQ31"/>
    <mergeCell ref="AG32:AI33"/>
    <mergeCell ref="AG41:AI41"/>
    <mergeCell ref="AG46:AI46"/>
    <mergeCell ref="AL41:AL45"/>
    <mergeCell ref="AM41:AN41"/>
    <mergeCell ref="AR47:AV50"/>
    <mergeCell ref="AU52:AU53"/>
    <mergeCell ref="AV52:AV53"/>
    <mergeCell ref="AF37:AF40"/>
    <mergeCell ref="AG37:AG40"/>
    <mergeCell ref="AR37:AV40"/>
    <mergeCell ref="AJ37:AJ40"/>
    <mergeCell ref="AK37:AK40"/>
    <mergeCell ref="AL37:AL40"/>
    <mergeCell ref="AM37:AM40"/>
    <mergeCell ref="AF41:AF46"/>
    <mergeCell ref="AN37:AN40"/>
    <mergeCell ref="AO37:AQ37"/>
    <mergeCell ref="AO38:AQ38"/>
    <mergeCell ref="AO40:AQ40"/>
    <mergeCell ref="AH37:AH40"/>
    <mergeCell ref="AI37:AI40"/>
    <mergeCell ref="AO41:AQ41"/>
    <mergeCell ref="AX41:BB41"/>
    <mergeCell ref="AO39:AQ39"/>
    <mergeCell ref="AR42:AR43"/>
    <mergeCell ref="AS42:AS43"/>
    <mergeCell ref="AT42:AT43"/>
    <mergeCell ref="AW42:BC44"/>
    <mergeCell ref="AO51:AQ51"/>
    <mergeCell ref="AX51:BB51"/>
    <mergeCell ref="AO42:AQ43"/>
    <mergeCell ref="AV44:AV45"/>
    <mergeCell ref="AW47:BC47"/>
    <mergeCell ref="AW48:BC50"/>
    <mergeCell ref="AG51:AI51"/>
    <mergeCell ref="I56:L56"/>
    <mergeCell ref="A47:U47"/>
    <mergeCell ref="AW55:BC56"/>
    <mergeCell ref="AO49:AQ49"/>
    <mergeCell ref="AO47:AQ47"/>
    <mergeCell ref="AW52:BC54"/>
    <mergeCell ref="AG56:AI56"/>
    <mergeCell ref="AK47:AK50"/>
    <mergeCell ref="AN47:AN50"/>
    <mergeCell ref="AL51:AL55"/>
    <mergeCell ref="AM51:AN51"/>
    <mergeCell ref="AO48:AQ48"/>
    <mergeCell ref="AO50:AQ50"/>
    <mergeCell ref="AH47:AH50"/>
    <mergeCell ref="AF51:AF56"/>
    <mergeCell ref="AL47:AL50"/>
    <mergeCell ref="AM47:AM50"/>
    <mergeCell ref="AE52:AE54"/>
    <mergeCell ref="AF47:AF50"/>
    <mergeCell ref="AG52:AI53"/>
    <mergeCell ref="AJ52:AK53"/>
    <mergeCell ref="AF27:AF30"/>
    <mergeCell ref="F22:J22"/>
    <mergeCell ref="K22:O22"/>
    <mergeCell ref="P22:T22"/>
    <mergeCell ref="X22:Y22"/>
    <mergeCell ref="AE22:AE24"/>
    <mergeCell ref="BG59:BH61"/>
    <mergeCell ref="K60:T60"/>
    <mergeCell ref="Z60:AN60"/>
    <mergeCell ref="AT60:AW60"/>
    <mergeCell ref="AX60:BB60"/>
    <mergeCell ref="A61:BC61"/>
    <mergeCell ref="A57:BC57"/>
    <mergeCell ref="BD57:BF58"/>
    <mergeCell ref="BG57:BH58"/>
    <mergeCell ref="AA58:AT58"/>
    <mergeCell ref="K59:T59"/>
    <mergeCell ref="U59:AD59"/>
    <mergeCell ref="AF59:AG59"/>
    <mergeCell ref="AH59:AN59"/>
    <mergeCell ref="BD59:BF61"/>
    <mergeCell ref="AR52:AR53"/>
    <mergeCell ref="AS52:AS53"/>
    <mergeCell ref="AT52:AT53"/>
    <mergeCell ref="AE42:AE44"/>
    <mergeCell ref="W37:Z37"/>
    <mergeCell ref="AA37:AD38"/>
    <mergeCell ref="AE37:AE40"/>
    <mergeCell ref="AA19:AD26"/>
    <mergeCell ref="M26:P26"/>
    <mergeCell ref="Q26:T26"/>
    <mergeCell ref="E36:H36"/>
    <mergeCell ref="I36:L36"/>
    <mergeCell ref="U43:U45"/>
    <mergeCell ref="W36:X36"/>
    <mergeCell ref="AE32:AE34"/>
    <mergeCell ref="AA27:AD28"/>
    <mergeCell ref="AE27:AE30"/>
    <mergeCell ref="E26:H26"/>
    <mergeCell ref="I26:L26"/>
    <mergeCell ref="Z18:Z21"/>
    <mergeCell ref="A28:E31"/>
    <mergeCell ref="F28:J31"/>
    <mergeCell ref="K28:O31"/>
    <mergeCell ref="P28:T31"/>
    <mergeCell ref="X28:Y31"/>
    <mergeCell ref="AA29:AD36"/>
    <mergeCell ref="A32:E32"/>
    <mergeCell ref="AA47:AD48"/>
    <mergeCell ref="AE47:AE50"/>
    <mergeCell ref="AU32:AU33"/>
    <mergeCell ref="AV32:AV33"/>
    <mergeCell ref="AR32:AR33"/>
    <mergeCell ref="AW22:BC24"/>
    <mergeCell ref="AG24:AI25"/>
    <mergeCell ref="AJ24:AK25"/>
    <mergeCell ref="AM24:AN25"/>
    <mergeCell ref="AO24:AQ25"/>
    <mergeCell ref="AR24:AR25"/>
    <mergeCell ref="AS24:AS25"/>
    <mergeCell ref="AT24:AT25"/>
    <mergeCell ref="AG31:AI31"/>
    <mergeCell ref="AO34:AQ35"/>
    <mergeCell ref="AR34:AR35"/>
    <mergeCell ref="AS34:AS35"/>
    <mergeCell ref="AT34:AT35"/>
    <mergeCell ref="AJ32:AK33"/>
    <mergeCell ref="AM32:AN33"/>
    <mergeCell ref="AO32:AQ33"/>
    <mergeCell ref="AG36:AI36"/>
    <mergeCell ref="AL31:AL35"/>
    <mergeCell ref="AM31:AN31"/>
    <mergeCell ref="E16:H16"/>
    <mergeCell ref="I16:L16"/>
    <mergeCell ref="M16:P16"/>
    <mergeCell ref="Q16:T16"/>
    <mergeCell ref="I13:P14"/>
    <mergeCell ref="BH52:BH56"/>
    <mergeCell ref="AG54:AI55"/>
    <mergeCell ref="AJ54:AK55"/>
    <mergeCell ref="AM54:AN55"/>
    <mergeCell ref="AO54:AQ55"/>
    <mergeCell ref="AR54:AR55"/>
    <mergeCell ref="AS54:AS55"/>
    <mergeCell ref="AT54:AT55"/>
    <mergeCell ref="BE51:BE56"/>
    <mergeCell ref="BF47:BF56"/>
    <mergeCell ref="BG47:BG56"/>
    <mergeCell ref="BD47:BD56"/>
    <mergeCell ref="BE47:BE48"/>
    <mergeCell ref="AI47:AI50"/>
    <mergeCell ref="AJ47:AJ50"/>
    <mergeCell ref="BH32:BH36"/>
    <mergeCell ref="AG34:AI35"/>
    <mergeCell ref="AJ34:AK35"/>
    <mergeCell ref="AM34:AN35"/>
  </mergeCells>
  <phoneticPr fontId="4"/>
  <printOptions horizontalCentered="1" verticalCentered="1"/>
  <pageMargins left="0.19685039370078741" right="0.19685039370078741" top="0.19685039370078741" bottom="0.19685039370078741" header="0" footer="0"/>
  <pageSetup paperSize="8" scale="4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1955C94-8625-49A6-9EEC-4D06698F8DF8}">
          <x14:formula1>
            <xm:f>入力・編集禁止!$A$1:$A$2</xm:f>
          </x14:formula1>
          <xm:sqref>AU11:AU15 AE56 A16:Z16 AE12:AE14 AE16 AU21:AU25 W12:Z12 AE22:AE24 AE26 AU41:AU45 W32:Z32 AE42:AE44 AE46 AU31:AU35 W22:Z22 AE32:AE34 AE36 AU51:AU55 W42:Z42 AE52:AE54 A12:T12 W52:Z52 A22:T22 A26:Z26 A32:T32 A36:Z36 A42:T42 A46:Z46 A52:T52 A56:Z56</xm:sqref>
        </x14:dataValidation>
        <x14:dataValidation type="list" allowBlank="1" showInputMessage="1" showErrorMessage="1" xr:uid="{C56F2240-B4EA-4B2D-831A-1232BDBC13C3}">
          <x14:formula1>
            <xm:f>入力・編集禁止!$B$1:$B$5</xm:f>
          </x14:formula1>
          <xm:sqref>AO16:AQ16 AO26:AQ26 AO46:AQ46 AO36:AQ36 AO56:AQ56</xm:sqref>
        </x14:dataValidation>
        <x14:dataValidation type="list" allowBlank="1" showInputMessage="1" showErrorMessage="1" xr:uid="{770191B8-A639-44FC-A3E5-B19C1A75DF6D}">
          <x14:formula1>
            <xm:f>入力・編集禁止!$C$1:$C$10</xm:f>
          </x14:formula1>
          <xm:sqref>AW48:BC50</xm:sqref>
        </x14:dataValidation>
        <x14:dataValidation type="list" allowBlank="1" showInputMessage="1" showErrorMessage="1" xr:uid="{7F83A915-67D9-49E9-949C-E47780F934F7}">
          <x14:formula1>
            <xm:f>入力・編集禁止!$C$1:$C$11</xm:f>
          </x14:formula1>
          <xm:sqref>AW8:BC10 AW18:BC20 AW28:BC30 AW38:BC40</xm:sqref>
        </x14:dataValidation>
        <x14:dataValidation type="list" allowBlank="1" showInputMessage="1" showErrorMessage="1" xr:uid="{4AFE306B-ADCE-4350-909A-36C2AAC7C974}">
          <x14:formula1>
            <xm:f>入力・編集禁止!$D$1:$D$13</xm:f>
          </x14:formula1>
          <xm:sqref>AW15:BC16 AW55:BC56 AW35:BC36 AW45:BC46 AW25:BC26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61F26-B93D-4EA3-86B5-C80BDF469C3D}">
  <sheetPr>
    <tabColor rgb="FFFF0000"/>
  </sheetPr>
  <dimension ref="A1:D13"/>
  <sheetViews>
    <sheetView workbookViewId="0">
      <selection activeCell="D13" sqref="D13"/>
    </sheetView>
  </sheetViews>
  <sheetFormatPr defaultRowHeight="13.2"/>
  <cols>
    <col min="2" max="2" width="12.6640625" bestFit="1" customWidth="1"/>
    <col min="3" max="3" width="37.109375" customWidth="1"/>
    <col min="4" max="4" width="29.88671875" customWidth="1"/>
  </cols>
  <sheetData>
    <row r="1" spans="1:4">
      <c r="A1" s="56" t="s">
        <v>126</v>
      </c>
    </row>
    <row r="2" spans="1:4">
      <c r="A2" s="57" t="s">
        <v>124</v>
      </c>
      <c r="B2" s="56" t="s">
        <v>127</v>
      </c>
      <c r="C2" s="58" t="s">
        <v>139</v>
      </c>
      <c r="D2" s="58" t="s">
        <v>139</v>
      </c>
    </row>
    <row r="3" spans="1:4" ht="26.4">
      <c r="B3" s="56" t="s">
        <v>145</v>
      </c>
      <c r="C3" s="58" t="s">
        <v>130</v>
      </c>
      <c r="D3" s="58" t="s">
        <v>136</v>
      </c>
    </row>
    <row r="4" spans="1:4" ht="26.4">
      <c r="B4" s="56" t="s">
        <v>128</v>
      </c>
      <c r="C4" s="58" t="s">
        <v>79</v>
      </c>
      <c r="D4" s="58" t="s">
        <v>137</v>
      </c>
    </row>
    <row r="5" spans="1:4" ht="26.4">
      <c r="B5" s="56" t="s">
        <v>146</v>
      </c>
      <c r="C5" s="58" t="s">
        <v>129</v>
      </c>
      <c r="D5" s="58" t="s">
        <v>138</v>
      </c>
    </row>
    <row r="6" spans="1:4" ht="26.4">
      <c r="C6" s="58" t="s">
        <v>131</v>
      </c>
      <c r="D6" s="58" t="s">
        <v>140</v>
      </c>
    </row>
    <row r="7" spans="1:4" s="1" customFormat="1" ht="26.4">
      <c r="C7" s="58" t="s">
        <v>132</v>
      </c>
      <c r="D7" s="58" t="s">
        <v>141</v>
      </c>
    </row>
    <row r="8" spans="1:4" ht="26.4">
      <c r="C8" s="58" t="s">
        <v>133</v>
      </c>
      <c r="D8" s="58" t="s">
        <v>142</v>
      </c>
    </row>
    <row r="9" spans="1:4" ht="39.6">
      <c r="C9" s="58" t="s">
        <v>134</v>
      </c>
      <c r="D9" s="58" t="s">
        <v>150</v>
      </c>
    </row>
    <row r="10" spans="1:4" ht="39.6">
      <c r="C10" s="58" t="s">
        <v>135</v>
      </c>
      <c r="D10" s="58" t="s">
        <v>83</v>
      </c>
    </row>
    <row r="11" spans="1:4" ht="26.4">
      <c r="C11" s="58" t="s">
        <v>149</v>
      </c>
      <c r="D11" s="58" t="s">
        <v>143</v>
      </c>
    </row>
    <row r="12" spans="1:4" ht="26.4">
      <c r="D12" s="58" t="s">
        <v>144</v>
      </c>
    </row>
    <row r="13" spans="1:4" ht="39.6">
      <c r="D13" s="58" t="s">
        <v>151</v>
      </c>
    </row>
  </sheetData>
  <phoneticPr fontId="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B30A8-D262-471F-913A-E57FBE529B77}">
  <dimension ref="A1:C994"/>
  <sheetViews>
    <sheetView topLeftCell="A16" workbookViewId="0">
      <selection activeCell="B12" sqref="B12"/>
    </sheetView>
  </sheetViews>
  <sheetFormatPr defaultColWidth="8.88671875" defaultRowHeight="13.2"/>
  <cols>
    <col min="1" max="1" width="63.77734375" style="4" bestFit="1" customWidth="1"/>
    <col min="2" max="2" width="12.6640625" style="1"/>
    <col min="3" max="3" width="44" style="1" customWidth="1"/>
    <col min="4" max="16384" width="8.88671875" style="1"/>
  </cols>
  <sheetData>
    <row r="1" spans="1:3">
      <c r="A1" s="6" t="s">
        <v>75</v>
      </c>
    </row>
    <row r="2" spans="1:3">
      <c r="A2" s="3" t="s">
        <v>5</v>
      </c>
    </row>
    <row r="3" spans="1:3">
      <c r="A3" s="3" t="s">
        <v>17</v>
      </c>
    </row>
    <row r="4" spans="1:3">
      <c r="A4" s="3" t="s">
        <v>20</v>
      </c>
    </row>
    <row r="5" spans="1:3">
      <c r="A5" s="3" t="s">
        <v>23</v>
      </c>
    </row>
    <row r="7" spans="1:3">
      <c r="A7" s="4" t="s">
        <v>93</v>
      </c>
      <c r="C7" s="4" t="s">
        <v>94</v>
      </c>
    </row>
    <row r="8" spans="1:3" ht="24">
      <c r="A8" s="7" t="s">
        <v>78</v>
      </c>
      <c r="C8" s="8" t="s">
        <v>87</v>
      </c>
    </row>
    <row r="9" spans="1:3" ht="24">
      <c r="A9" s="7" t="s">
        <v>79</v>
      </c>
      <c r="C9" s="8" t="s">
        <v>88</v>
      </c>
    </row>
    <row r="10" spans="1:3" ht="24">
      <c r="A10" s="7" t="s">
        <v>80</v>
      </c>
      <c r="C10" s="7" t="s">
        <v>89</v>
      </c>
    </row>
    <row r="11" spans="1:3" ht="36">
      <c r="A11" s="7" t="s">
        <v>92</v>
      </c>
      <c r="C11" s="9" t="s">
        <v>82</v>
      </c>
    </row>
    <row r="12" spans="1:3" ht="24">
      <c r="A12" s="8" t="s">
        <v>81</v>
      </c>
      <c r="C12" s="9" t="s">
        <v>83</v>
      </c>
    </row>
    <row r="13" spans="1:3" ht="24">
      <c r="A13" s="7" t="s">
        <v>77</v>
      </c>
      <c r="C13" s="9" t="s">
        <v>84</v>
      </c>
    </row>
    <row r="14" spans="1:3" ht="24">
      <c r="A14" s="10" t="s">
        <v>90</v>
      </c>
      <c r="C14" s="9" t="s">
        <v>85</v>
      </c>
    </row>
    <row r="15" spans="1:3" ht="24">
      <c r="A15" s="7" t="s">
        <v>91</v>
      </c>
      <c r="C15" s="9" t="s">
        <v>86</v>
      </c>
    </row>
    <row r="16" spans="1:3" ht="24">
      <c r="A16" s="5" t="s">
        <v>41</v>
      </c>
      <c r="C16" s="8" t="s">
        <v>95</v>
      </c>
    </row>
    <row r="17" spans="1:3" ht="24">
      <c r="C17" s="8" t="s">
        <v>96</v>
      </c>
    </row>
    <row r="18" spans="1:3" ht="24">
      <c r="C18" s="7" t="s">
        <v>97</v>
      </c>
    </row>
    <row r="19" spans="1:3">
      <c r="C19" s="7" t="s">
        <v>76</v>
      </c>
    </row>
    <row r="30" spans="1:3">
      <c r="A30" s="1"/>
    </row>
    <row r="31" spans="1:3">
      <c r="A31" s="1"/>
    </row>
    <row r="32" spans="1:3">
      <c r="A32" s="1"/>
    </row>
    <row r="33" spans="1:1">
      <c r="A33" s="1"/>
    </row>
    <row r="34" spans="1:1">
      <c r="A34" s="2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  <row r="118" spans="1:1">
      <c r="A118" s="2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2"/>
    </row>
    <row r="134" spans="1:1">
      <c r="A134" s="2"/>
    </row>
    <row r="135" spans="1:1">
      <c r="A135" s="2"/>
    </row>
    <row r="136" spans="1:1">
      <c r="A136" s="2"/>
    </row>
    <row r="137" spans="1:1">
      <c r="A137" s="2"/>
    </row>
    <row r="138" spans="1:1">
      <c r="A138" s="2"/>
    </row>
    <row r="139" spans="1:1">
      <c r="A139" s="2"/>
    </row>
    <row r="140" spans="1:1">
      <c r="A140" s="2"/>
    </row>
    <row r="141" spans="1:1">
      <c r="A141" s="2"/>
    </row>
    <row r="142" spans="1:1">
      <c r="A142" s="2"/>
    </row>
    <row r="143" spans="1:1">
      <c r="A143" s="2"/>
    </row>
    <row r="144" spans="1:1">
      <c r="A144" s="2"/>
    </row>
    <row r="145" spans="1:1">
      <c r="A145" s="2"/>
    </row>
    <row r="146" spans="1:1">
      <c r="A146" s="2"/>
    </row>
    <row r="147" spans="1:1">
      <c r="A147" s="2"/>
    </row>
    <row r="148" spans="1:1">
      <c r="A148" s="2"/>
    </row>
    <row r="149" spans="1:1">
      <c r="A149" s="2"/>
    </row>
    <row r="150" spans="1:1">
      <c r="A150" s="2"/>
    </row>
    <row r="151" spans="1:1">
      <c r="A151" s="2"/>
    </row>
    <row r="152" spans="1:1">
      <c r="A152" s="2"/>
    </row>
    <row r="153" spans="1:1">
      <c r="A153" s="2"/>
    </row>
    <row r="154" spans="1:1">
      <c r="A154" s="2"/>
    </row>
    <row r="155" spans="1:1">
      <c r="A155" s="2"/>
    </row>
    <row r="156" spans="1:1">
      <c r="A156" s="2"/>
    </row>
    <row r="157" spans="1:1">
      <c r="A157" s="2"/>
    </row>
    <row r="158" spans="1:1">
      <c r="A158" s="2"/>
    </row>
    <row r="159" spans="1:1">
      <c r="A159" s="2"/>
    </row>
    <row r="160" spans="1:1">
      <c r="A160" s="2"/>
    </row>
    <row r="161" spans="1:1">
      <c r="A161" s="2"/>
    </row>
    <row r="162" spans="1:1">
      <c r="A162" s="2"/>
    </row>
    <row r="163" spans="1:1">
      <c r="A163" s="2"/>
    </row>
    <row r="164" spans="1:1">
      <c r="A164" s="2"/>
    </row>
    <row r="165" spans="1:1">
      <c r="A165" s="2"/>
    </row>
    <row r="166" spans="1:1">
      <c r="A166" s="2"/>
    </row>
    <row r="167" spans="1:1">
      <c r="A167" s="2"/>
    </row>
    <row r="168" spans="1:1">
      <c r="A168" s="2"/>
    </row>
    <row r="169" spans="1:1">
      <c r="A169" s="2"/>
    </row>
    <row r="170" spans="1:1">
      <c r="A170" s="2"/>
    </row>
    <row r="171" spans="1:1">
      <c r="A171" s="2"/>
    </row>
    <row r="172" spans="1:1">
      <c r="A172" s="2"/>
    </row>
    <row r="173" spans="1:1">
      <c r="A173" s="2"/>
    </row>
    <row r="174" spans="1:1">
      <c r="A174" s="2"/>
    </row>
    <row r="175" spans="1:1">
      <c r="A175" s="2"/>
    </row>
    <row r="176" spans="1:1">
      <c r="A176" s="2"/>
    </row>
    <row r="177" spans="1:1">
      <c r="A177" s="2"/>
    </row>
    <row r="178" spans="1:1">
      <c r="A178" s="2"/>
    </row>
    <row r="179" spans="1:1">
      <c r="A179" s="2"/>
    </row>
    <row r="180" spans="1:1">
      <c r="A180" s="2"/>
    </row>
    <row r="181" spans="1:1">
      <c r="A181" s="2"/>
    </row>
    <row r="182" spans="1:1">
      <c r="A182" s="2"/>
    </row>
    <row r="183" spans="1:1">
      <c r="A183" s="2"/>
    </row>
    <row r="184" spans="1:1">
      <c r="A184" s="2"/>
    </row>
    <row r="185" spans="1:1">
      <c r="A185" s="2"/>
    </row>
    <row r="186" spans="1:1">
      <c r="A186" s="2"/>
    </row>
    <row r="187" spans="1:1">
      <c r="A187" s="2"/>
    </row>
    <row r="188" spans="1:1">
      <c r="A188" s="2"/>
    </row>
    <row r="189" spans="1:1">
      <c r="A189" s="2"/>
    </row>
    <row r="190" spans="1:1">
      <c r="A190" s="2"/>
    </row>
    <row r="191" spans="1:1">
      <c r="A191" s="2"/>
    </row>
    <row r="192" spans="1:1">
      <c r="A192" s="2"/>
    </row>
    <row r="193" spans="1:1">
      <c r="A193" s="2"/>
    </row>
    <row r="194" spans="1:1">
      <c r="A194" s="2"/>
    </row>
    <row r="195" spans="1:1">
      <c r="A195" s="2"/>
    </row>
    <row r="196" spans="1:1">
      <c r="A196" s="2"/>
    </row>
    <row r="197" spans="1:1">
      <c r="A197" s="2"/>
    </row>
    <row r="198" spans="1:1">
      <c r="A198" s="2"/>
    </row>
    <row r="199" spans="1:1">
      <c r="A199" s="2"/>
    </row>
    <row r="200" spans="1:1">
      <c r="A200" s="2"/>
    </row>
    <row r="201" spans="1:1">
      <c r="A201" s="2"/>
    </row>
    <row r="202" spans="1:1">
      <c r="A202" s="2"/>
    </row>
    <row r="203" spans="1:1">
      <c r="A203" s="2"/>
    </row>
    <row r="204" spans="1:1">
      <c r="A204" s="2"/>
    </row>
    <row r="205" spans="1:1">
      <c r="A205" s="2"/>
    </row>
    <row r="206" spans="1:1">
      <c r="A206" s="2"/>
    </row>
    <row r="207" spans="1:1">
      <c r="A207" s="2"/>
    </row>
    <row r="208" spans="1:1">
      <c r="A208" s="2"/>
    </row>
    <row r="209" spans="1:1">
      <c r="A209" s="2"/>
    </row>
    <row r="210" spans="1:1">
      <c r="A210" s="2"/>
    </row>
    <row r="211" spans="1:1">
      <c r="A211" s="2"/>
    </row>
    <row r="212" spans="1:1">
      <c r="A212" s="2"/>
    </row>
    <row r="213" spans="1:1">
      <c r="A213" s="2"/>
    </row>
    <row r="214" spans="1:1">
      <c r="A214" s="2"/>
    </row>
    <row r="215" spans="1:1">
      <c r="A215" s="2"/>
    </row>
    <row r="216" spans="1:1">
      <c r="A216" s="2"/>
    </row>
    <row r="217" spans="1:1">
      <c r="A217" s="2"/>
    </row>
    <row r="218" spans="1:1">
      <c r="A218" s="2"/>
    </row>
    <row r="219" spans="1:1">
      <c r="A219" s="2"/>
    </row>
    <row r="220" spans="1:1">
      <c r="A220" s="2"/>
    </row>
    <row r="221" spans="1:1">
      <c r="A221" s="2"/>
    </row>
    <row r="222" spans="1:1">
      <c r="A222" s="2"/>
    </row>
    <row r="223" spans="1:1">
      <c r="A223" s="2"/>
    </row>
    <row r="224" spans="1:1">
      <c r="A224" s="2"/>
    </row>
    <row r="225" spans="1:1">
      <c r="A225" s="2"/>
    </row>
    <row r="226" spans="1:1">
      <c r="A226" s="2"/>
    </row>
    <row r="227" spans="1:1">
      <c r="A227" s="2"/>
    </row>
    <row r="228" spans="1:1">
      <c r="A228" s="2"/>
    </row>
    <row r="229" spans="1:1">
      <c r="A229" s="2"/>
    </row>
    <row r="230" spans="1:1">
      <c r="A230" s="2"/>
    </row>
    <row r="231" spans="1:1">
      <c r="A231" s="2"/>
    </row>
    <row r="232" spans="1:1">
      <c r="A232" s="2"/>
    </row>
    <row r="233" spans="1:1">
      <c r="A233" s="2"/>
    </row>
    <row r="234" spans="1:1">
      <c r="A234" s="2"/>
    </row>
    <row r="235" spans="1:1">
      <c r="A235" s="2"/>
    </row>
    <row r="236" spans="1:1">
      <c r="A236" s="2"/>
    </row>
    <row r="237" spans="1:1">
      <c r="A237" s="2"/>
    </row>
    <row r="238" spans="1:1">
      <c r="A238" s="2"/>
    </row>
    <row r="239" spans="1:1">
      <c r="A239" s="2"/>
    </row>
    <row r="240" spans="1:1">
      <c r="A240" s="2"/>
    </row>
    <row r="241" spans="1:1">
      <c r="A241" s="2"/>
    </row>
    <row r="242" spans="1:1">
      <c r="A242" s="2"/>
    </row>
    <row r="243" spans="1:1">
      <c r="A243" s="2"/>
    </row>
    <row r="244" spans="1:1">
      <c r="A244" s="2"/>
    </row>
    <row r="245" spans="1:1">
      <c r="A245" s="2"/>
    </row>
    <row r="246" spans="1:1">
      <c r="A246" s="2"/>
    </row>
    <row r="247" spans="1:1">
      <c r="A247" s="2"/>
    </row>
    <row r="248" spans="1:1">
      <c r="A248" s="2"/>
    </row>
    <row r="249" spans="1:1">
      <c r="A249" s="2"/>
    </row>
    <row r="250" spans="1:1">
      <c r="A250" s="2"/>
    </row>
    <row r="251" spans="1:1">
      <c r="A251" s="2"/>
    </row>
    <row r="252" spans="1:1">
      <c r="A252" s="2"/>
    </row>
    <row r="253" spans="1:1">
      <c r="A253" s="2"/>
    </row>
    <row r="254" spans="1:1">
      <c r="A254" s="2"/>
    </row>
    <row r="255" spans="1:1">
      <c r="A255" s="2"/>
    </row>
    <row r="256" spans="1:1">
      <c r="A256" s="2"/>
    </row>
    <row r="257" spans="1:1">
      <c r="A257" s="2"/>
    </row>
    <row r="258" spans="1:1">
      <c r="A258" s="2"/>
    </row>
    <row r="259" spans="1:1">
      <c r="A259" s="2"/>
    </row>
    <row r="260" spans="1:1">
      <c r="A260" s="2"/>
    </row>
    <row r="261" spans="1:1">
      <c r="A261" s="2"/>
    </row>
    <row r="262" spans="1:1">
      <c r="A262" s="2"/>
    </row>
    <row r="263" spans="1:1">
      <c r="A263" s="2"/>
    </row>
    <row r="264" spans="1:1">
      <c r="A264" s="2"/>
    </row>
    <row r="265" spans="1:1">
      <c r="A265" s="2"/>
    </row>
    <row r="266" spans="1:1">
      <c r="A266" s="2"/>
    </row>
    <row r="267" spans="1:1">
      <c r="A267" s="2"/>
    </row>
    <row r="268" spans="1:1">
      <c r="A268" s="2"/>
    </row>
    <row r="269" spans="1:1">
      <c r="A269" s="2"/>
    </row>
    <row r="270" spans="1:1">
      <c r="A270" s="2"/>
    </row>
    <row r="271" spans="1:1">
      <c r="A271" s="2"/>
    </row>
    <row r="272" spans="1:1">
      <c r="A272" s="2"/>
    </row>
    <row r="273" spans="1:1">
      <c r="A273" s="2"/>
    </row>
    <row r="274" spans="1:1">
      <c r="A274" s="2"/>
    </row>
    <row r="275" spans="1:1">
      <c r="A275" s="2"/>
    </row>
    <row r="276" spans="1:1">
      <c r="A276" s="2"/>
    </row>
    <row r="277" spans="1:1">
      <c r="A277" s="2"/>
    </row>
    <row r="278" spans="1:1">
      <c r="A278" s="2"/>
    </row>
    <row r="279" spans="1:1">
      <c r="A279" s="2"/>
    </row>
    <row r="280" spans="1:1">
      <c r="A280" s="2"/>
    </row>
    <row r="281" spans="1:1">
      <c r="A281" s="2"/>
    </row>
    <row r="282" spans="1:1">
      <c r="A282" s="2"/>
    </row>
    <row r="283" spans="1:1">
      <c r="A283" s="2"/>
    </row>
    <row r="284" spans="1:1">
      <c r="A284" s="2"/>
    </row>
    <row r="285" spans="1:1">
      <c r="A285" s="2"/>
    </row>
    <row r="286" spans="1:1">
      <c r="A286" s="2"/>
    </row>
    <row r="287" spans="1:1">
      <c r="A287" s="2"/>
    </row>
    <row r="288" spans="1:1">
      <c r="A288" s="2"/>
    </row>
    <row r="289" spans="1:1">
      <c r="A289" s="2"/>
    </row>
    <row r="290" spans="1:1">
      <c r="A290" s="2"/>
    </row>
    <row r="291" spans="1:1">
      <c r="A291" s="2"/>
    </row>
    <row r="292" spans="1:1">
      <c r="A292" s="2"/>
    </row>
    <row r="293" spans="1:1">
      <c r="A293" s="2"/>
    </row>
    <row r="294" spans="1:1">
      <c r="A294" s="2"/>
    </row>
    <row r="295" spans="1:1">
      <c r="A295" s="2"/>
    </row>
    <row r="296" spans="1:1">
      <c r="A296" s="2"/>
    </row>
    <row r="297" spans="1:1">
      <c r="A297" s="2"/>
    </row>
    <row r="298" spans="1:1">
      <c r="A298" s="2"/>
    </row>
    <row r="299" spans="1:1">
      <c r="A299" s="2"/>
    </row>
    <row r="300" spans="1:1">
      <c r="A300" s="2"/>
    </row>
    <row r="301" spans="1:1">
      <c r="A301" s="2"/>
    </row>
    <row r="302" spans="1:1">
      <c r="A302" s="2"/>
    </row>
    <row r="303" spans="1:1">
      <c r="A303" s="2"/>
    </row>
    <row r="304" spans="1:1">
      <c r="A304" s="2"/>
    </row>
    <row r="305" spans="1:1">
      <c r="A305" s="2"/>
    </row>
    <row r="306" spans="1:1">
      <c r="A306" s="2"/>
    </row>
    <row r="307" spans="1:1">
      <c r="A307" s="2"/>
    </row>
    <row r="308" spans="1:1">
      <c r="A308" s="2"/>
    </row>
    <row r="309" spans="1:1">
      <c r="A309" s="2"/>
    </row>
    <row r="310" spans="1:1">
      <c r="A310" s="2"/>
    </row>
    <row r="311" spans="1:1">
      <c r="A311" s="2"/>
    </row>
    <row r="312" spans="1:1">
      <c r="A312" s="2"/>
    </row>
    <row r="313" spans="1:1">
      <c r="A313" s="2"/>
    </row>
    <row r="314" spans="1:1">
      <c r="A314" s="2"/>
    </row>
    <row r="315" spans="1:1">
      <c r="A315" s="2"/>
    </row>
    <row r="316" spans="1:1">
      <c r="A316" s="2"/>
    </row>
    <row r="317" spans="1:1">
      <c r="A317" s="2"/>
    </row>
    <row r="318" spans="1:1">
      <c r="A318" s="2"/>
    </row>
    <row r="319" spans="1:1">
      <c r="A319" s="2"/>
    </row>
    <row r="320" spans="1:1">
      <c r="A320" s="2"/>
    </row>
    <row r="321" spans="1:1">
      <c r="A321" s="2"/>
    </row>
    <row r="322" spans="1:1">
      <c r="A322" s="2"/>
    </row>
    <row r="323" spans="1:1">
      <c r="A323" s="2"/>
    </row>
    <row r="324" spans="1:1">
      <c r="A324" s="2"/>
    </row>
    <row r="325" spans="1:1">
      <c r="A325" s="2"/>
    </row>
    <row r="326" spans="1:1">
      <c r="A326" s="2"/>
    </row>
    <row r="327" spans="1:1">
      <c r="A327" s="2"/>
    </row>
    <row r="328" spans="1:1">
      <c r="A328" s="2"/>
    </row>
    <row r="329" spans="1:1">
      <c r="A329" s="2"/>
    </row>
    <row r="330" spans="1:1">
      <c r="A330" s="2"/>
    </row>
    <row r="331" spans="1:1">
      <c r="A331" s="2"/>
    </row>
    <row r="332" spans="1:1">
      <c r="A332" s="2"/>
    </row>
    <row r="333" spans="1:1">
      <c r="A333" s="2"/>
    </row>
    <row r="334" spans="1:1">
      <c r="A334" s="2"/>
    </row>
    <row r="335" spans="1:1">
      <c r="A335" s="2"/>
    </row>
    <row r="336" spans="1:1">
      <c r="A336" s="2"/>
    </row>
    <row r="337" spans="1:1">
      <c r="A337" s="2"/>
    </row>
    <row r="338" spans="1:1">
      <c r="A338" s="2"/>
    </row>
    <row r="339" spans="1:1">
      <c r="A339" s="2"/>
    </row>
    <row r="340" spans="1:1">
      <c r="A340" s="2"/>
    </row>
    <row r="341" spans="1:1">
      <c r="A341" s="2"/>
    </row>
    <row r="342" spans="1:1">
      <c r="A342" s="2"/>
    </row>
    <row r="343" spans="1:1">
      <c r="A343" s="2"/>
    </row>
    <row r="344" spans="1:1">
      <c r="A344" s="2"/>
    </row>
    <row r="345" spans="1:1">
      <c r="A345" s="2"/>
    </row>
    <row r="346" spans="1:1">
      <c r="A346" s="2"/>
    </row>
    <row r="347" spans="1:1">
      <c r="A347" s="2"/>
    </row>
    <row r="348" spans="1:1">
      <c r="A348" s="2"/>
    </row>
    <row r="349" spans="1:1">
      <c r="A349" s="2"/>
    </row>
    <row r="350" spans="1:1">
      <c r="A350" s="2"/>
    </row>
    <row r="351" spans="1:1">
      <c r="A351" s="2"/>
    </row>
    <row r="352" spans="1:1">
      <c r="A352" s="2"/>
    </row>
    <row r="353" spans="1:1">
      <c r="A353" s="2"/>
    </row>
    <row r="354" spans="1:1">
      <c r="A354" s="2"/>
    </row>
    <row r="355" spans="1:1">
      <c r="A355" s="2"/>
    </row>
    <row r="356" spans="1:1">
      <c r="A356" s="2"/>
    </row>
    <row r="357" spans="1:1">
      <c r="A357" s="2"/>
    </row>
    <row r="358" spans="1:1">
      <c r="A358" s="2"/>
    </row>
    <row r="359" spans="1:1">
      <c r="A359" s="2"/>
    </row>
    <row r="360" spans="1:1">
      <c r="A360" s="2"/>
    </row>
    <row r="361" spans="1:1">
      <c r="A361" s="2"/>
    </row>
    <row r="362" spans="1:1">
      <c r="A362" s="2"/>
    </row>
    <row r="363" spans="1:1">
      <c r="A363" s="2"/>
    </row>
    <row r="364" spans="1:1">
      <c r="A364" s="2"/>
    </row>
    <row r="365" spans="1:1">
      <c r="A365" s="2"/>
    </row>
    <row r="366" spans="1:1">
      <c r="A366" s="2"/>
    </row>
    <row r="367" spans="1:1">
      <c r="A367" s="2"/>
    </row>
    <row r="368" spans="1:1">
      <c r="A368" s="2"/>
    </row>
    <row r="369" spans="1:1">
      <c r="A369" s="2"/>
    </row>
    <row r="370" spans="1:1">
      <c r="A370" s="2"/>
    </row>
    <row r="371" spans="1:1">
      <c r="A371" s="2"/>
    </row>
    <row r="372" spans="1:1">
      <c r="A372" s="2"/>
    </row>
    <row r="373" spans="1:1">
      <c r="A373" s="2"/>
    </row>
    <row r="374" spans="1:1">
      <c r="A374" s="2"/>
    </row>
    <row r="375" spans="1:1">
      <c r="A375" s="2"/>
    </row>
    <row r="376" spans="1:1">
      <c r="A376" s="2"/>
    </row>
    <row r="377" spans="1:1">
      <c r="A377" s="2"/>
    </row>
    <row r="378" spans="1:1">
      <c r="A378" s="2"/>
    </row>
    <row r="379" spans="1:1">
      <c r="A379" s="2"/>
    </row>
    <row r="380" spans="1:1">
      <c r="A380" s="2"/>
    </row>
    <row r="381" spans="1:1">
      <c r="A381" s="2"/>
    </row>
    <row r="382" spans="1:1">
      <c r="A382" s="2"/>
    </row>
    <row r="383" spans="1:1">
      <c r="A383" s="2"/>
    </row>
    <row r="384" spans="1:1">
      <c r="A384" s="2"/>
    </row>
    <row r="385" spans="1:1">
      <c r="A385" s="2"/>
    </row>
    <row r="386" spans="1:1">
      <c r="A386" s="2"/>
    </row>
    <row r="387" spans="1:1">
      <c r="A387" s="2"/>
    </row>
    <row r="388" spans="1:1">
      <c r="A388" s="2"/>
    </row>
    <row r="389" spans="1:1">
      <c r="A389" s="2"/>
    </row>
    <row r="390" spans="1:1">
      <c r="A390" s="2"/>
    </row>
    <row r="391" spans="1:1">
      <c r="A391" s="2"/>
    </row>
    <row r="392" spans="1:1">
      <c r="A392" s="2"/>
    </row>
    <row r="393" spans="1:1">
      <c r="A393" s="2"/>
    </row>
    <row r="394" spans="1:1">
      <c r="A394" s="2"/>
    </row>
    <row r="395" spans="1:1">
      <c r="A395" s="2"/>
    </row>
    <row r="396" spans="1:1">
      <c r="A396" s="2"/>
    </row>
    <row r="397" spans="1:1">
      <c r="A397" s="2"/>
    </row>
    <row r="398" spans="1:1">
      <c r="A398" s="2"/>
    </row>
    <row r="399" spans="1:1">
      <c r="A399" s="2"/>
    </row>
    <row r="400" spans="1:1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480" spans="1:1">
      <c r="A480" s="2"/>
    </row>
    <row r="481" spans="1:1">
      <c r="A481" s="2"/>
    </row>
    <row r="482" spans="1:1">
      <c r="A482" s="2"/>
    </row>
    <row r="483" spans="1:1">
      <c r="A483" s="2"/>
    </row>
    <row r="484" spans="1:1">
      <c r="A484" s="2"/>
    </row>
    <row r="485" spans="1:1">
      <c r="A485" s="2"/>
    </row>
    <row r="486" spans="1:1">
      <c r="A486" s="2"/>
    </row>
    <row r="487" spans="1:1">
      <c r="A487" s="2"/>
    </row>
    <row r="488" spans="1:1">
      <c r="A488" s="2"/>
    </row>
    <row r="489" spans="1:1">
      <c r="A489" s="2"/>
    </row>
    <row r="490" spans="1:1">
      <c r="A490" s="2"/>
    </row>
    <row r="491" spans="1:1">
      <c r="A491" s="2"/>
    </row>
    <row r="492" spans="1:1">
      <c r="A492" s="2"/>
    </row>
    <row r="493" spans="1:1">
      <c r="A493" s="2"/>
    </row>
    <row r="494" spans="1:1">
      <c r="A494" s="2"/>
    </row>
    <row r="495" spans="1:1">
      <c r="A495" s="2"/>
    </row>
    <row r="496" spans="1:1">
      <c r="A496" s="2"/>
    </row>
    <row r="497" spans="1:1">
      <c r="A497" s="2"/>
    </row>
    <row r="498" spans="1:1">
      <c r="A498" s="2"/>
    </row>
    <row r="499" spans="1:1">
      <c r="A499" s="2"/>
    </row>
    <row r="500" spans="1:1">
      <c r="A500" s="2"/>
    </row>
    <row r="501" spans="1:1">
      <c r="A501" s="2"/>
    </row>
    <row r="502" spans="1:1">
      <c r="A502" s="2"/>
    </row>
    <row r="503" spans="1:1">
      <c r="A503" s="2"/>
    </row>
    <row r="504" spans="1:1">
      <c r="A504" s="2"/>
    </row>
    <row r="505" spans="1:1">
      <c r="A505" s="2"/>
    </row>
    <row r="506" spans="1:1">
      <c r="A506" s="2"/>
    </row>
    <row r="507" spans="1:1">
      <c r="A507" s="2"/>
    </row>
    <row r="508" spans="1:1">
      <c r="A508" s="2"/>
    </row>
    <row r="509" spans="1:1">
      <c r="A509" s="2"/>
    </row>
    <row r="510" spans="1:1">
      <c r="A510" s="2"/>
    </row>
    <row r="511" spans="1:1">
      <c r="A511" s="2"/>
    </row>
    <row r="512" spans="1:1">
      <c r="A512" s="2"/>
    </row>
    <row r="513" spans="1:1">
      <c r="A513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  <row r="523" spans="1:1">
      <c r="A523" s="2"/>
    </row>
    <row r="524" spans="1:1">
      <c r="A524" s="2"/>
    </row>
    <row r="525" spans="1:1">
      <c r="A525" s="2"/>
    </row>
    <row r="526" spans="1:1">
      <c r="A526" s="2"/>
    </row>
    <row r="527" spans="1:1">
      <c r="A527" s="2"/>
    </row>
    <row r="528" spans="1:1">
      <c r="A528" s="2"/>
    </row>
    <row r="529" spans="1:1">
      <c r="A529" s="2"/>
    </row>
    <row r="530" spans="1:1">
      <c r="A530" s="2"/>
    </row>
    <row r="531" spans="1:1">
      <c r="A531" s="2"/>
    </row>
    <row r="532" spans="1:1">
      <c r="A532" s="2"/>
    </row>
    <row r="533" spans="1:1">
      <c r="A533" s="2"/>
    </row>
    <row r="534" spans="1:1">
      <c r="A534" s="2"/>
    </row>
    <row r="535" spans="1:1">
      <c r="A535" s="2"/>
    </row>
    <row r="536" spans="1:1">
      <c r="A536" s="2"/>
    </row>
    <row r="537" spans="1:1">
      <c r="A537" s="2"/>
    </row>
    <row r="538" spans="1:1">
      <c r="A538" s="2"/>
    </row>
    <row r="539" spans="1:1">
      <c r="A539" s="2"/>
    </row>
    <row r="540" spans="1:1">
      <c r="A540" s="2"/>
    </row>
    <row r="541" spans="1:1">
      <c r="A541" s="2"/>
    </row>
    <row r="542" spans="1:1">
      <c r="A542" s="2"/>
    </row>
    <row r="543" spans="1:1">
      <c r="A543" s="2"/>
    </row>
    <row r="544" spans="1:1">
      <c r="A544" s="2"/>
    </row>
    <row r="545" spans="1:1">
      <c r="A545" s="2"/>
    </row>
    <row r="546" spans="1:1">
      <c r="A546" s="2"/>
    </row>
    <row r="547" spans="1:1">
      <c r="A547" s="2"/>
    </row>
    <row r="548" spans="1:1">
      <c r="A548" s="2"/>
    </row>
    <row r="549" spans="1:1">
      <c r="A549" s="2"/>
    </row>
    <row r="550" spans="1:1">
      <c r="A550" s="2"/>
    </row>
    <row r="551" spans="1:1">
      <c r="A551" s="2"/>
    </row>
    <row r="552" spans="1:1">
      <c r="A552" s="2"/>
    </row>
    <row r="553" spans="1:1">
      <c r="A553" s="2"/>
    </row>
    <row r="554" spans="1:1">
      <c r="A554" s="2"/>
    </row>
    <row r="555" spans="1:1">
      <c r="A555" s="2"/>
    </row>
    <row r="556" spans="1:1">
      <c r="A556" s="2"/>
    </row>
    <row r="557" spans="1:1">
      <c r="A557" s="2"/>
    </row>
    <row r="558" spans="1:1">
      <c r="A558" s="2"/>
    </row>
    <row r="559" spans="1:1">
      <c r="A559" s="2"/>
    </row>
    <row r="560" spans="1:1">
      <c r="A560" s="2"/>
    </row>
    <row r="561" spans="1:1">
      <c r="A561" s="2"/>
    </row>
    <row r="562" spans="1:1">
      <c r="A562" s="2"/>
    </row>
    <row r="563" spans="1:1">
      <c r="A563" s="2"/>
    </row>
    <row r="564" spans="1:1">
      <c r="A564" s="2"/>
    </row>
    <row r="565" spans="1:1">
      <c r="A565" s="2"/>
    </row>
    <row r="566" spans="1:1">
      <c r="A566" s="2"/>
    </row>
    <row r="567" spans="1:1">
      <c r="A567" s="2"/>
    </row>
    <row r="568" spans="1:1">
      <c r="A568" s="2"/>
    </row>
    <row r="569" spans="1:1">
      <c r="A569" s="2"/>
    </row>
    <row r="570" spans="1:1">
      <c r="A570" s="2"/>
    </row>
    <row r="571" spans="1:1">
      <c r="A571" s="2"/>
    </row>
    <row r="572" spans="1:1">
      <c r="A572" s="2"/>
    </row>
    <row r="573" spans="1:1">
      <c r="A573" s="2"/>
    </row>
    <row r="574" spans="1:1">
      <c r="A574" s="2"/>
    </row>
    <row r="575" spans="1:1">
      <c r="A575" s="2"/>
    </row>
    <row r="576" spans="1:1">
      <c r="A576" s="2"/>
    </row>
    <row r="577" spans="1:1">
      <c r="A577" s="2"/>
    </row>
    <row r="578" spans="1:1">
      <c r="A578" s="2"/>
    </row>
    <row r="579" spans="1:1">
      <c r="A579" s="2"/>
    </row>
    <row r="580" spans="1:1">
      <c r="A580" s="2"/>
    </row>
    <row r="581" spans="1:1">
      <c r="A581" s="2"/>
    </row>
    <row r="582" spans="1:1">
      <c r="A582" s="2"/>
    </row>
    <row r="583" spans="1:1">
      <c r="A583" s="2"/>
    </row>
    <row r="584" spans="1:1">
      <c r="A584" s="2"/>
    </row>
    <row r="585" spans="1:1">
      <c r="A585" s="2"/>
    </row>
    <row r="586" spans="1:1">
      <c r="A586" s="2"/>
    </row>
    <row r="587" spans="1:1">
      <c r="A587" s="2"/>
    </row>
    <row r="588" spans="1:1">
      <c r="A588" s="2"/>
    </row>
    <row r="589" spans="1:1">
      <c r="A589" s="2"/>
    </row>
    <row r="590" spans="1:1">
      <c r="A590" s="2"/>
    </row>
    <row r="591" spans="1:1">
      <c r="A591" s="2"/>
    </row>
    <row r="592" spans="1:1">
      <c r="A592" s="2"/>
    </row>
    <row r="593" spans="1:1">
      <c r="A593" s="2"/>
    </row>
    <row r="594" spans="1:1">
      <c r="A594" s="2"/>
    </row>
    <row r="595" spans="1:1">
      <c r="A595" s="2"/>
    </row>
    <row r="596" spans="1:1">
      <c r="A596" s="2"/>
    </row>
    <row r="597" spans="1:1">
      <c r="A597" s="2"/>
    </row>
    <row r="598" spans="1:1">
      <c r="A598" s="2"/>
    </row>
    <row r="599" spans="1:1">
      <c r="A599" s="2"/>
    </row>
    <row r="600" spans="1:1">
      <c r="A600" s="2"/>
    </row>
    <row r="601" spans="1:1">
      <c r="A601" s="2"/>
    </row>
    <row r="602" spans="1:1">
      <c r="A602" s="2"/>
    </row>
    <row r="603" spans="1:1">
      <c r="A603" s="2"/>
    </row>
    <row r="604" spans="1:1">
      <c r="A604" s="2"/>
    </row>
    <row r="605" spans="1:1">
      <c r="A605" s="2"/>
    </row>
    <row r="606" spans="1:1">
      <c r="A606" s="2"/>
    </row>
    <row r="607" spans="1:1">
      <c r="A607" s="2"/>
    </row>
    <row r="608" spans="1:1">
      <c r="A608" s="2"/>
    </row>
    <row r="609" spans="1:1">
      <c r="A609" s="2"/>
    </row>
    <row r="610" spans="1:1">
      <c r="A610" s="2"/>
    </row>
    <row r="611" spans="1:1">
      <c r="A611" s="2"/>
    </row>
    <row r="612" spans="1:1">
      <c r="A612" s="2"/>
    </row>
    <row r="613" spans="1:1">
      <c r="A613" s="2"/>
    </row>
    <row r="614" spans="1:1">
      <c r="A614" s="2"/>
    </row>
    <row r="615" spans="1:1">
      <c r="A615" s="2"/>
    </row>
    <row r="616" spans="1:1">
      <c r="A616" s="2"/>
    </row>
    <row r="617" spans="1:1">
      <c r="A617" s="2"/>
    </row>
    <row r="618" spans="1:1">
      <c r="A618" s="2"/>
    </row>
    <row r="619" spans="1:1">
      <c r="A619" s="2"/>
    </row>
    <row r="620" spans="1:1">
      <c r="A620" s="2"/>
    </row>
    <row r="621" spans="1:1">
      <c r="A621" s="2"/>
    </row>
    <row r="622" spans="1:1">
      <c r="A622" s="2"/>
    </row>
    <row r="623" spans="1:1">
      <c r="A623" s="2"/>
    </row>
    <row r="624" spans="1:1">
      <c r="A624" s="2"/>
    </row>
    <row r="625" spans="1:1">
      <c r="A625" s="2"/>
    </row>
    <row r="626" spans="1:1">
      <c r="A626" s="2"/>
    </row>
    <row r="627" spans="1:1">
      <c r="A627" s="2"/>
    </row>
    <row r="628" spans="1:1">
      <c r="A628" s="2"/>
    </row>
    <row r="629" spans="1:1">
      <c r="A629" s="2"/>
    </row>
    <row r="630" spans="1:1">
      <c r="A630" s="2"/>
    </row>
    <row r="631" spans="1:1">
      <c r="A631" s="2"/>
    </row>
    <row r="632" spans="1:1">
      <c r="A632" s="2"/>
    </row>
    <row r="633" spans="1:1">
      <c r="A633" s="2"/>
    </row>
    <row r="634" spans="1:1">
      <c r="A634" s="2"/>
    </row>
    <row r="635" spans="1:1">
      <c r="A635" s="2"/>
    </row>
    <row r="636" spans="1:1">
      <c r="A636" s="2"/>
    </row>
    <row r="637" spans="1:1">
      <c r="A637" s="2"/>
    </row>
    <row r="638" spans="1:1">
      <c r="A638" s="2"/>
    </row>
    <row r="639" spans="1:1">
      <c r="A639" s="2"/>
    </row>
    <row r="640" spans="1:1">
      <c r="A640" s="2"/>
    </row>
    <row r="641" spans="1:1">
      <c r="A641" s="2"/>
    </row>
    <row r="642" spans="1:1">
      <c r="A642" s="2"/>
    </row>
    <row r="643" spans="1:1">
      <c r="A643" s="2"/>
    </row>
    <row r="644" spans="1:1">
      <c r="A644" s="2"/>
    </row>
    <row r="645" spans="1:1">
      <c r="A645" s="2"/>
    </row>
    <row r="646" spans="1:1">
      <c r="A646" s="2"/>
    </row>
    <row r="647" spans="1:1">
      <c r="A647" s="2"/>
    </row>
    <row r="648" spans="1:1">
      <c r="A648" s="2"/>
    </row>
    <row r="649" spans="1:1">
      <c r="A649" s="2"/>
    </row>
    <row r="650" spans="1:1">
      <c r="A650" s="2"/>
    </row>
    <row r="651" spans="1:1">
      <c r="A651" s="2"/>
    </row>
    <row r="652" spans="1:1">
      <c r="A652" s="2"/>
    </row>
    <row r="653" spans="1:1">
      <c r="A653" s="2"/>
    </row>
    <row r="654" spans="1:1">
      <c r="A654" s="2"/>
    </row>
    <row r="655" spans="1:1">
      <c r="A655" s="2"/>
    </row>
    <row r="656" spans="1:1">
      <c r="A656" s="2"/>
    </row>
    <row r="657" spans="1:1">
      <c r="A657" s="2"/>
    </row>
    <row r="658" spans="1:1">
      <c r="A658" s="2"/>
    </row>
    <row r="659" spans="1:1">
      <c r="A659" s="2"/>
    </row>
    <row r="660" spans="1:1">
      <c r="A660" s="2"/>
    </row>
    <row r="661" spans="1:1">
      <c r="A661" s="2"/>
    </row>
    <row r="662" spans="1:1">
      <c r="A662" s="2"/>
    </row>
    <row r="663" spans="1:1">
      <c r="A663" s="2"/>
    </row>
    <row r="664" spans="1:1">
      <c r="A664" s="2"/>
    </row>
    <row r="665" spans="1:1">
      <c r="A665" s="2"/>
    </row>
    <row r="666" spans="1:1">
      <c r="A666" s="2"/>
    </row>
    <row r="667" spans="1:1">
      <c r="A667" s="2"/>
    </row>
    <row r="668" spans="1:1">
      <c r="A668" s="2"/>
    </row>
    <row r="669" spans="1:1">
      <c r="A669" s="2"/>
    </row>
    <row r="670" spans="1:1">
      <c r="A670" s="2"/>
    </row>
    <row r="671" spans="1:1">
      <c r="A671" s="2"/>
    </row>
    <row r="672" spans="1:1">
      <c r="A672" s="2"/>
    </row>
    <row r="673" spans="1:1">
      <c r="A673" s="2"/>
    </row>
    <row r="674" spans="1:1">
      <c r="A674" s="2"/>
    </row>
    <row r="675" spans="1:1">
      <c r="A675" s="2"/>
    </row>
    <row r="676" spans="1:1">
      <c r="A676" s="2"/>
    </row>
    <row r="677" spans="1:1">
      <c r="A677" s="2"/>
    </row>
    <row r="678" spans="1:1">
      <c r="A678" s="2"/>
    </row>
    <row r="679" spans="1:1">
      <c r="A679" s="2"/>
    </row>
    <row r="680" spans="1:1">
      <c r="A680" s="2"/>
    </row>
    <row r="681" spans="1:1">
      <c r="A681" s="2"/>
    </row>
    <row r="682" spans="1:1">
      <c r="A682" s="2"/>
    </row>
    <row r="683" spans="1:1">
      <c r="A683" s="2"/>
    </row>
    <row r="684" spans="1:1">
      <c r="A684" s="2"/>
    </row>
    <row r="685" spans="1:1">
      <c r="A685" s="2"/>
    </row>
    <row r="686" spans="1:1">
      <c r="A686" s="2"/>
    </row>
    <row r="687" spans="1:1">
      <c r="A687" s="2"/>
    </row>
    <row r="688" spans="1:1">
      <c r="A688" s="2"/>
    </row>
    <row r="689" spans="1:1">
      <c r="A689" s="2"/>
    </row>
    <row r="690" spans="1:1">
      <c r="A690" s="2"/>
    </row>
    <row r="691" spans="1:1">
      <c r="A691" s="2"/>
    </row>
    <row r="692" spans="1:1">
      <c r="A692" s="2"/>
    </row>
    <row r="693" spans="1:1">
      <c r="A693" s="2"/>
    </row>
    <row r="694" spans="1:1">
      <c r="A694" s="2"/>
    </row>
    <row r="695" spans="1:1">
      <c r="A695" s="2"/>
    </row>
    <row r="696" spans="1:1">
      <c r="A696" s="2"/>
    </row>
    <row r="697" spans="1:1">
      <c r="A697" s="2"/>
    </row>
    <row r="698" spans="1:1">
      <c r="A698" s="2"/>
    </row>
    <row r="699" spans="1:1">
      <c r="A699" s="2"/>
    </row>
    <row r="700" spans="1:1">
      <c r="A700" s="2"/>
    </row>
    <row r="701" spans="1:1">
      <c r="A701" s="2"/>
    </row>
    <row r="702" spans="1:1">
      <c r="A702" s="2"/>
    </row>
    <row r="703" spans="1:1">
      <c r="A703" s="2"/>
    </row>
    <row r="704" spans="1:1">
      <c r="A704" s="2"/>
    </row>
    <row r="705" spans="1:1">
      <c r="A705" s="2"/>
    </row>
    <row r="706" spans="1:1">
      <c r="A706" s="2"/>
    </row>
    <row r="707" spans="1:1">
      <c r="A707" s="2"/>
    </row>
    <row r="708" spans="1:1">
      <c r="A708" s="2"/>
    </row>
    <row r="709" spans="1:1">
      <c r="A709" s="2"/>
    </row>
    <row r="710" spans="1:1">
      <c r="A710" s="2"/>
    </row>
    <row r="711" spans="1:1">
      <c r="A711" s="2"/>
    </row>
    <row r="712" spans="1:1">
      <c r="A712" s="2"/>
    </row>
    <row r="713" spans="1:1">
      <c r="A713" s="2"/>
    </row>
    <row r="714" spans="1:1">
      <c r="A714" s="2"/>
    </row>
    <row r="715" spans="1:1">
      <c r="A715" s="2"/>
    </row>
    <row r="716" spans="1:1">
      <c r="A716" s="2"/>
    </row>
    <row r="717" spans="1:1">
      <c r="A717" s="2"/>
    </row>
    <row r="718" spans="1:1">
      <c r="A718" s="2"/>
    </row>
    <row r="719" spans="1:1">
      <c r="A719" s="2"/>
    </row>
    <row r="720" spans="1:1">
      <c r="A720" s="2"/>
    </row>
    <row r="721" spans="1:1">
      <c r="A721" s="2"/>
    </row>
    <row r="722" spans="1:1">
      <c r="A722" s="2"/>
    </row>
    <row r="723" spans="1:1">
      <c r="A723" s="2"/>
    </row>
    <row r="724" spans="1:1">
      <c r="A724" s="2"/>
    </row>
    <row r="725" spans="1:1">
      <c r="A725" s="2"/>
    </row>
    <row r="726" spans="1:1">
      <c r="A726" s="2"/>
    </row>
    <row r="727" spans="1:1">
      <c r="A727" s="2"/>
    </row>
    <row r="728" spans="1:1">
      <c r="A728" s="2"/>
    </row>
    <row r="729" spans="1:1">
      <c r="A729" s="2"/>
    </row>
    <row r="730" spans="1:1">
      <c r="A730" s="2"/>
    </row>
    <row r="731" spans="1:1">
      <c r="A731" s="2"/>
    </row>
    <row r="732" spans="1:1">
      <c r="A732" s="2"/>
    </row>
    <row r="733" spans="1:1">
      <c r="A733" s="2"/>
    </row>
    <row r="734" spans="1:1">
      <c r="A734" s="2"/>
    </row>
    <row r="735" spans="1:1">
      <c r="A735" s="2"/>
    </row>
    <row r="736" spans="1:1">
      <c r="A736" s="2"/>
    </row>
    <row r="737" spans="1:1">
      <c r="A737" s="2"/>
    </row>
    <row r="738" spans="1:1">
      <c r="A738" s="2"/>
    </row>
    <row r="739" spans="1:1">
      <c r="A739" s="2"/>
    </row>
    <row r="740" spans="1:1">
      <c r="A740" s="2"/>
    </row>
    <row r="741" spans="1:1">
      <c r="A741" s="2"/>
    </row>
    <row r="742" spans="1:1">
      <c r="A742" s="2"/>
    </row>
    <row r="743" spans="1:1">
      <c r="A743" s="2"/>
    </row>
    <row r="744" spans="1:1">
      <c r="A744" s="2"/>
    </row>
    <row r="745" spans="1:1">
      <c r="A745" s="2"/>
    </row>
    <row r="746" spans="1:1">
      <c r="A746" s="2"/>
    </row>
    <row r="747" spans="1:1">
      <c r="A747" s="2"/>
    </row>
    <row r="748" spans="1:1">
      <c r="A748" s="2"/>
    </row>
    <row r="749" spans="1:1">
      <c r="A749" s="2"/>
    </row>
    <row r="750" spans="1:1">
      <c r="A750" s="2"/>
    </row>
    <row r="751" spans="1:1">
      <c r="A751" s="2"/>
    </row>
    <row r="752" spans="1:1">
      <c r="A752" s="2"/>
    </row>
    <row r="753" spans="1:1">
      <c r="A753" s="2"/>
    </row>
    <row r="754" spans="1:1">
      <c r="A754" s="2"/>
    </row>
    <row r="755" spans="1:1">
      <c r="A755" s="2"/>
    </row>
    <row r="756" spans="1:1">
      <c r="A756" s="2"/>
    </row>
    <row r="757" spans="1:1">
      <c r="A757" s="2"/>
    </row>
    <row r="758" spans="1:1">
      <c r="A758" s="2"/>
    </row>
    <row r="759" spans="1:1">
      <c r="A759" s="2"/>
    </row>
    <row r="760" spans="1:1">
      <c r="A760" s="2"/>
    </row>
    <row r="761" spans="1:1">
      <c r="A761" s="2"/>
    </row>
    <row r="762" spans="1:1">
      <c r="A762" s="2"/>
    </row>
    <row r="763" spans="1:1">
      <c r="A763" s="2"/>
    </row>
    <row r="764" spans="1:1">
      <c r="A764" s="2"/>
    </row>
    <row r="765" spans="1:1">
      <c r="A765" s="2"/>
    </row>
    <row r="766" spans="1:1">
      <c r="A766" s="2"/>
    </row>
    <row r="767" spans="1:1">
      <c r="A767" s="2"/>
    </row>
    <row r="768" spans="1:1">
      <c r="A768" s="2"/>
    </row>
    <row r="769" spans="1:1">
      <c r="A769" s="2"/>
    </row>
    <row r="770" spans="1:1">
      <c r="A770" s="2"/>
    </row>
    <row r="771" spans="1:1">
      <c r="A771" s="2"/>
    </row>
    <row r="772" spans="1:1">
      <c r="A772" s="2"/>
    </row>
    <row r="773" spans="1:1">
      <c r="A773" s="2"/>
    </row>
    <row r="774" spans="1:1">
      <c r="A774" s="2"/>
    </row>
    <row r="775" spans="1:1">
      <c r="A775" s="2"/>
    </row>
    <row r="776" spans="1:1">
      <c r="A776" s="2"/>
    </row>
    <row r="777" spans="1:1">
      <c r="A777" s="2"/>
    </row>
    <row r="778" spans="1:1">
      <c r="A778" s="2"/>
    </row>
    <row r="779" spans="1:1">
      <c r="A779" s="2"/>
    </row>
    <row r="780" spans="1:1">
      <c r="A780" s="2"/>
    </row>
    <row r="781" spans="1:1">
      <c r="A781" s="2"/>
    </row>
    <row r="782" spans="1:1">
      <c r="A782" s="2"/>
    </row>
    <row r="783" spans="1:1">
      <c r="A783" s="2"/>
    </row>
    <row r="784" spans="1:1">
      <c r="A784" s="2"/>
    </row>
    <row r="785" spans="1:1">
      <c r="A785" s="2"/>
    </row>
    <row r="786" spans="1:1">
      <c r="A786" s="2"/>
    </row>
    <row r="787" spans="1:1">
      <c r="A787" s="2"/>
    </row>
    <row r="788" spans="1:1">
      <c r="A788" s="2"/>
    </row>
    <row r="789" spans="1:1">
      <c r="A789" s="2"/>
    </row>
    <row r="790" spans="1:1">
      <c r="A790" s="2"/>
    </row>
    <row r="791" spans="1:1">
      <c r="A791" s="2"/>
    </row>
    <row r="792" spans="1:1">
      <c r="A792" s="2"/>
    </row>
    <row r="793" spans="1:1">
      <c r="A793" s="2"/>
    </row>
    <row r="794" spans="1:1">
      <c r="A794" s="2"/>
    </row>
    <row r="795" spans="1:1">
      <c r="A795" s="2"/>
    </row>
    <row r="796" spans="1:1">
      <c r="A796" s="2"/>
    </row>
    <row r="797" spans="1:1">
      <c r="A797" s="2"/>
    </row>
    <row r="798" spans="1:1">
      <c r="A798" s="2"/>
    </row>
    <row r="799" spans="1:1">
      <c r="A799" s="2"/>
    </row>
    <row r="800" spans="1:1">
      <c r="A800" s="2"/>
    </row>
    <row r="801" spans="1:1">
      <c r="A801" s="2"/>
    </row>
    <row r="802" spans="1:1">
      <c r="A802" s="2"/>
    </row>
    <row r="803" spans="1:1">
      <c r="A803" s="2"/>
    </row>
    <row r="804" spans="1:1">
      <c r="A804" s="2"/>
    </row>
    <row r="805" spans="1:1">
      <c r="A805" s="2"/>
    </row>
    <row r="806" spans="1:1">
      <c r="A806" s="2"/>
    </row>
    <row r="807" spans="1:1">
      <c r="A807" s="2"/>
    </row>
    <row r="808" spans="1:1">
      <c r="A808" s="2"/>
    </row>
    <row r="809" spans="1:1">
      <c r="A809" s="2"/>
    </row>
    <row r="810" spans="1:1">
      <c r="A810" s="2"/>
    </row>
    <row r="811" spans="1:1">
      <c r="A811" s="2"/>
    </row>
    <row r="812" spans="1:1">
      <c r="A812" s="2"/>
    </row>
    <row r="813" spans="1:1">
      <c r="A813" s="2"/>
    </row>
    <row r="814" spans="1:1">
      <c r="A814" s="2"/>
    </row>
    <row r="815" spans="1:1">
      <c r="A815" s="2"/>
    </row>
    <row r="816" spans="1:1">
      <c r="A816" s="2"/>
    </row>
    <row r="817" spans="1:1">
      <c r="A817" s="2"/>
    </row>
    <row r="818" spans="1:1">
      <c r="A818" s="2"/>
    </row>
    <row r="819" spans="1:1">
      <c r="A819" s="2"/>
    </row>
    <row r="820" spans="1:1">
      <c r="A820" s="2"/>
    </row>
    <row r="821" spans="1:1">
      <c r="A821" s="2"/>
    </row>
    <row r="822" spans="1:1">
      <c r="A822" s="2"/>
    </row>
    <row r="823" spans="1:1">
      <c r="A823" s="2"/>
    </row>
    <row r="824" spans="1:1">
      <c r="A824" s="2"/>
    </row>
    <row r="825" spans="1:1">
      <c r="A825" s="2"/>
    </row>
    <row r="826" spans="1:1">
      <c r="A826" s="2"/>
    </row>
    <row r="827" spans="1:1">
      <c r="A827" s="2"/>
    </row>
    <row r="828" spans="1:1">
      <c r="A828" s="2"/>
    </row>
    <row r="829" spans="1:1">
      <c r="A829" s="2"/>
    </row>
    <row r="830" spans="1:1">
      <c r="A830" s="2"/>
    </row>
    <row r="831" spans="1:1">
      <c r="A831" s="2"/>
    </row>
    <row r="832" spans="1:1">
      <c r="A832" s="2"/>
    </row>
    <row r="833" spans="1:1">
      <c r="A833" s="2"/>
    </row>
    <row r="834" spans="1:1">
      <c r="A834" s="2"/>
    </row>
    <row r="835" spans="1:1">
      <c r="A835" s="2"/>
    </row>
    <row r="836" spans="1:1">
      <c r="A836" s="2"/>
    </row>
    <row r="837" spans="1:1">
      <c r="A837" s="2"/>
    </row>
    <row r="838" spans="1:1">
      <c r="A838" s="2"/>
    </row>
    <row r="839" spans="1:1">
      <c r="A839" s="2"/>
    </row>
    <row r="840" spans="1:1">
      <c r="A840" s="2"/>
    </row>
    <row r="841" spans="1:1">
      <c r="A841" s="2"/>
    </row>
    <row r="842" spans="1:1">
      <c r="A842" s="2"/>
    </row>
    <row r="843" spans="1:1">
      <c r="A843" s="2"/>
    </row>
    <row r="844" spans="1:1">
      <c r="A844" s="2"/>
    </row>
    <row r="845" spans="1:1">
      <c r="A845" s="2"/>
    </row>
    <row r="846" spans="1:1">
      <c r="A846" s="2"/>
    </row>
    <row r="847" spans="1:1">
      <c r="A847" s="2"/>
    </row>
    <row r="848" spans="1:1">
      <c r="A848" s="2"/>
    </row>
    <row r="849" spans="1:1">
      <c r="A849" s="2"/>
    </row>
    <row r="850" spans="1:1">
      <c r="A850" s="2"/>
    </row>
    <row r="851" spans="1:1">
      <c r="A851" s="2"/>
    </row>
    <row r="852" spans="1:1">
      <c r="A852" s="2"/>
    </row>
    <row r="853" spans="1:1">
      <c r="A853" s="2"/>
    </row>
    <row r="854" spans="1:1">
      <c r="A854" s="2"/>
    </row>
    <row r="855" spans="1:1">
      <c r="A855" s="2"/>
    </row>
    <row r="856" spans="1:1">
      <c r="A856" s="2"/>
    </row>
    <row r="857" spans="1:1">
      <c r="A857" s="2"/>
    </row>
    <row r="858" spans="1:1">
      <c r="A858" s="2"/>
    </row>
    <row r="859" spans="1:1">
      <c r="A859" s="2"/>
    </row>
    <row r="860" spans="1:1">
      <c r="A860" s="2"/>
    </row>
    <row r="861" spans="1:1">
      <c r="A861" s="2"/>
    </row>
    <row r="862" spans="1:1">
      <c r="A862" s="2"/>
    </row>
    <row r="863" spans="1:1">
      <c r="A863" s="2"/>
    </row>
    <row r="864" spans="1:1">
      <c r="A864" s="2"/>
    </row>
    <row r="865" spans="1:1">
      <c r="A865" s="2"/>
    </row>
    <row r="866" spans="1:1">
      <c r="A866" s="2"/>
    </row>
    <row r="867" spans="1:1">
      <c r="A867" s="2"/>
    </row>
    <row r="868" spans="1:1">
      <c r="A868" s="2"/>
    </row>
    <row r="869" spans="1:1">
      <c r="A869" s="2"/>
    </row>
    <row r="870" spans="1:1">
      <c r="A870" s="2"/>
    </row>
    <row r="871" spans="1:1">
      <c r="A871" s="2"/>
    </row>
    <row r="872" spans="1:1">
      <c r="A872" s="2"/>
    </row>
    <row r="873" spans="1:1">
      <c r="A873" s="2"/>
    </row>
    <row r="874" spans="1:1">
      <c r="A874" s="2"/>
    </row>
    <row r="875" spans="1:1">
      <c r="A875" s="2"/>
    </row>
    <row r="876" spans="1:1">
      <c r="A876" s="2"/>
    </row>
    <row r="877" spans="1:1">
      <c r="A877" s="2"/>
    </row>
    <row r="878" spans="1:1">
      <c r="A878" s="2"/>
    </row>
    <row r="879" spans="1:1">
      <c r="A879" s="2"/>
    </row>
    <row r="880" spans="1:1">
      <c r="A880" s="2"/>
    </row>
    <row r="881" spans="1:1">
      <c r="A881" s="2"/>
    </row>
    <row r="882" spans="1:1">
      <c r="A882" s="2"/>
    </row>
    <row r="883" spans="1:1">
      <c r="A883" s="2"/>
    </row>
    <row r="884" spans="1:1">
      <c r="A884" s="2"/>
    </row>
    <row r="885" spans="1:1">
      <c r="A885" s="2"/>
    </row>
    <row r="886" spans="1:1">
      <c r="A886" s="2"/>
    </row>
    <row r="887" spans="1:1">
      <c r="A887" s="2"/>
    </row>
    <row r="888" spans="1:1">
      <c r="A888" s="2"/>
    </row>
    <row r="889" spans="1:1">
      <c r="A889" s="2"/>
    </row>
    <row r="890" spans="1:1">
      <c r="A890" s="2"/>
    </row>
    <row r="891" spans="1:1">
      <c r="A891" s="2"/>
    </row>
    <row r="892" spans="1:1">
      <c r="A892" s="2"/>
    </row>
    <row r="893" spans="1:1">
      <c r="A893" s="2"/>
    </row>
    <row r="894" spans="1:1">
      <c r="A894" s="2"/>
    </row>
    <row r="895" spans="1:1">
      <c r="A895" s="2"/>
    </row>
    <row r="896" spans="1:1">
      <c r="A896" s="2"/>
    </row>
    <row r="897" spans="1:1">
      <c r="A897" s="2"/>
    </row>
    <row r="898" spans="1:1">
      <c r="A898" s="2"/>
    </row>
    <row r="899" spans="1:1">
      <c r="A899" s="2"/>
    </row>
    <row r="900" spans="1:1">
      <c r="A900" s="2"/>
    </row>
    <row r="901" spans="1:1">
      <c r="A901" s="2"/>
    </row>
    <row r="902" spans="1:1">
      <c r="A902" s="2"/>
    </row>
    <row r="903" spans="1:1">
      <c r="A903" s="2"/>
    </row>
    <row r="904" spans="1:1">
      <c r="A904" s="2"/>
    </row>
    <row r="905" spans="1:1">
      <c r="A905" s="2"/>
    </row>
    <row r="906" spans="1:1">
      <c r="A906" s="2"/>
    </row>
    <row r="907" spans="1:1">
      <c r="A907" s="2"/>
    </row>
    <row r="908" spans="1:1">
      <c r="A908" s="2"/>
    </row>
    <row r="909" spans="1:1">
      <c r="A909" s="2"/>
    </row>
    <row r="910" spans="1:1">
      <c r="A910" s="2"/>
    </row>
    <row r="911" spans="1:1">
      <c r="A911" s="2"/>
    </row>
    <row r="912" spans="1:1">
      <c r="A912" s="2"/>
    </row>
    <row r="913" spans="1:1">
      <c r="A913" s="2"/>
    </row>
    <row r="914" spans="1:1">
      <c r="A914" s="2"/>
    </row>
    <row r="915" spans="1:1">
      <c r="A915" s="2"/>
    </row>
    <row r="916" spans="1:1">
      <c r="A916" s="2"/>
    </row>
    <row r="917" spans="1:1">
      <c r="A917" s="2"/>
    </row>
    <row r="918" spans="1:1">
      <c r="A918" s="2"/>
    </row>
    <row r="919" spans="1:1">
      <c r="A919" s="2"/>
    </row>
    <row r="920" spans="1:1">
      <c r="A920" s="2"/>
    </row>
    <row r="921" spans="1:1">
      <c r="A921" s="2"/>
    </row>
    <row r="922" spans="1:1">
      <c r="A922" s="2"/>
    </row>
    <row r="923" spans="1:1">
      <c r="A923" s="2"/>
    </row>
    <row r="924" spans="1:1">
      <c r="A924" s="2"/>
    </row>
    <row r="925" spans="1:1">
      <c r="A925" s="2"/>
    </row>
    <row r="926" spans="1:1">
      <c r="A926" s="2"/>
    </row>
    <row r="927" spans="1:1">
      <c r="A927" s="2"/>
    </row>
    <row r="928" spans="1:1">
      <c r="A928" s="2"/>
    </row>
    <row r="929" spans="1:1">
      <c r="A929" s="2"/>
    </row>
    <row r="930" spans="1:1">
      <c r="A930" s="2"/>
    </row>
    <row r="931" spans="1:1">
      <c r="A931" s="2"/>
    </row>
    <row r="932" spans="1:1">
      <c r="A932" s="2"/>
    </row>
    <row r="933" spans="1:1">
      <c r="A933" s="2"/>
    </row>
    <row r="934" spans="1:1">
      <c r="A934" s="2"/>
    </row>
    <row r="935" spans="1:1">
      <c r="A935" s="2"/>
    </row>
    <row r="936" spans="1:1">
      <c r="A936" s="2"/>
    </row>
    <row r="937" spans="1:1">
      <c r="A937" s="2"/>
    </row>
    <row r="938" spans="1:1">
      <c r="A938" s="2"/>
    </row>
    <row r="939" spans="1:1">
      <c r="A939" s="2"/>
    </row>
    <row r="940" spans="1:1">
      <c r="A940" s="2"/>
    </row>
    <row r="941" spans="1:1">
      <c r="A941" s="2"/>
    </row>
    <row r="942" spans="1:1">
      <c r="A942" s="2"/>
    </row>
    <row r="943" spans="1:1">
      <c r="A943" s="2"/>
    </row>
    <row r="944" spans="1:1">
      <c r="A944" s="2"/>
    </row>
    <row r="945" spans="1:1">
      <c r="A945" s="2"/>
    </row>
    <row r="946" spans="1:1">
      <c r="A946" s="2"/>
    </row>
    <row r="947" spans="1:1">
      <c r="A947" s="2"/>
    </row>
    <row r="948" spans="1:1">
      <c r="A948" s="2"/>
    </row>
    <row r="949" spans="1:1">
      <c r="A949" s="2"/>
    </row>
    <row r="950" spans="1:1">
      <c r="A950" s="2"/>
    </row>
    <row r="951" spans="1:1">
      <c r="A951" s="2"/>
    </row>
    <row r="952" spans="1:1">
      <c r="A952" s="2"/>
    </row>
    <row r="953" spans="1:1">
      <c r="A953" s="2"/>
    </row>
    <row r="954" spans="1:1">
      <c r="A954" s="2"/>
    </row>
    <row r="955" spans="1:1">
      <c r="A955" s="2"/>
    </row>
    <row r="956" spans="1:1">
      <c r="A956" s="2"/>
    </row>
    <row r="957" spans="1:1">
      <c r="A957" s="2"/>
    </row>
    <row r="958" spans="1:1">
      <c r="A958" s="2"/>
    </row>
    <row r="959" spans="1:1">
      <c r="A959" s="2"/>
    </row>
    <row r="960" spans="1:1">
      <c r="A960" s="2"/>
    </row>
    <row r="961" spans="1:1">
      <c r="A961" s="2"/>
    </row>
    <row r="962" spans="1:1">
      <c r="A962" s="2"/>
    </row>
    <row r="963" spans="1:1">
      <c r="A963" s="2"/>
    </row>
    <row r="964" spans="1:1">
      <c r="A964" s="2"/>
    </row>
    <row r="965" spans="1:1">
      <c r="A965" s="2"/>
    </row>
    <row r="966" spans="1:1">
      <c r="A966" s="2"/>
    </row>
    <row r="967" spans="1:1">
      <c r="A967" s="2"/>
    </row>
    <row r="968" spans="1:1">
      <c r="A968" s="2"/>
    </row>
    <row r="969" spans="1:1">
      <c r="A969" s="2"/>
    </row>
    <row r="970" spans="1:1">
      <c r="A970" s="2"/>
    </row>
    <row r="971" spans="1:1">
      <c r="A971" s="2"/>
    </row>
    <row r="972" spans="1:1">
      <c r="A972" s="2"/>
    </row>
    <row r="973" spans="1:1">
      <c r="A973" s="2"/>
    </row>
    <row r="974" spans="1:1">
      <c r="A974" s="2"/>
    </row>
    <row r="975" spans="1:1">
      <c r="A975" s="2"/>
    </row>
    <row r="976" spans="1:1">
      <c r="A976" s="2"/>
    </row>
    <row r="977" spans="1:1">
      <c r="A977" s="2"/>
    </row>
    <row r="978" spans="1:1">
      <c r="A978" s="2"/>
    </row>
    <row r="979" spans="1:1">
      <c r="A979" s="2"/>
    </row>
    <row r="980" spans="1:1">
      <c r="A980" s="2"/>
    </row>
    <row r="981" spans="1:1">
      <c r="A981" s="2"/>
    </row>
    <row r="982" spans="1:1">
      <c r="A982" s="2"/>
    </row>
    <row r="983" spans="1:1">
      <c r="A983" s="2"/>
    </row>
    <row r="984" spans="1:1">
      <c r="A984" s="2"/>
    </row>
    <row r="985" spans="1:1">
      <c r="A985" s="2"/>
    </row>
    <row r="986" spans="1:1">
      <c r="A986" s="2"/>
    </row>
    <row r="987" spans="1:1">
      <c r="A987" s="2"/>
    </row>
    <row r="988" spans="1:1">
      <c r="A988" s="2"/>
    </row>
    <row r="989" spans="1:1">
      <c r="A989" s="2"/>
    </row>
    <row r="990" spans="1:1">
      <c r="A990" s="2"/>
    </row>
    <row r="991" spans="1:1">
      <c r="A991" s="2"/>
    </row>
    <row r="992" spans="1:1">
      <c r="A992" s="2"/>
    </row>
    <row r="993" spans="1:1">
      <c r="A993" s="2"/>
    </row>
    <row r="994" spans="1:1">
      <c r="A994" s="2"/>
    </row>
  </sheetData>
  <sheetProtection algorithmName="SHA-512" hashValue="lmLxJQRXYo7+gTydPjZugrePOiMlfafSHb3dSB5n+oONpBFDC7l86jNdgno6Fxwklb7ceij2TgktPpYAdvoXpQ==" saltValue="I/A6KezvQ85MwexhFDveNw==" spinCount="100000" sheet="1" objects="1" scenarios="1"/>
  <phoneticPr fontId="4"/>
  <pageMargins left="0.7" right="0.7" top="0.75" bottom="0.75" header="0.3" footer="0.3"/>
  <pageSetup paperSize="9" orientation="landscape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記入上の注意</vt:lpstr>
      <vt:lpstr>2023年度</vt:lpstr>
      <vt:lpstr>入力・編集禁止</vt:lpstr>
      <vt:lpstr>Table</vt:lpstr>
      <vt:lpstr>'2023年度'!Print_Area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2022-11-07T08:20:47Z</cp:lastPrinted>
  <dcterms:created xsi:type="dcterms:W3CDTF">2019-10-18T09:38:36Z</dcterms:created>
  <dcterms:modified xsi:type="dcterms:W3CDTF">2022-11-11T00:51:53Z</dcterms:modified>
</cp:coreProperties>
</file>